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1b63f617838a65/CURSO EXCEL/"/>
    </mc:Choice>
  </mc:AlternateContent>
  <bookViews>
    <workbookView xWindow="0" yWindow="0" windowWidth="20490" windowHeight="7755"/>
  </bookViews>
  <sheets>
    <sheet name="FCD" sheetId="1" r:id="rId1"/>
  </sheets>
  <calcPr calcId="152511" concurrentCalc="0"/>
</workbook>
</file>

<file path=xl/calcChain.xml><?xml version="1.0" encoding="utf-8"?>
<calcChain xmlns="http://schemas.openxmlformats.org/spreadsheetml/2006/main">
  <c r="A55" i="1" l="1"/>
  <c r="A56" i="1"/>
  <c r="A58" i="1"/>
  <c r="A59" i="1"/>
  <c r="B19" i="1"/>
  <c r="D19" i="1"/>
  <c r="B24" i="1"/>
  <c r="B21" i="1"/>
  <c r="D21" i="1"/>
  <c r="D26" i="1"/>
  <c r="B32" i="1"/>
  <c r="D32" i="1"/>
  <c r="B35" i="1"/>
  <c r="D35" i="1"/>
  <c r="D40" i="1"/>
  <c r="D41" i="1"/>
  <c r="D43" i="1"/>
  <c r="D45" i="1"/>
  <c r="B6" i="1"/>
  <c r="D48" i="1"/>
  <c r="C30" i="1"/>
  <c r="C33" i="1"/>
  <c r="C37" i="1"/>
  <c r="C45" i="1"/>
  <c r="C46" i="1"/>
  <c r="C48" i="1"/>
  <c r="C49" i="1"/>
  <c r="D49" i="1"/>
  <c r="D10" i="1"/>
  <c r="E19" i="1"/>
  <c r="E21" i="1"/>
  <c r="E26" i="1"/>
  <c r="E32" i="1"/>
  <c r="E35" i="1"/>
  <c r="E40" i="1"/>
  <c r="E41" i="1"/>
  <c r="E43" i="1"/>
  <c r="E45" i="1"/>
  <c r="E48" i="1"/>
  <c r="E49" i="1"/>
  <c r="E10" i="1"/>
  <c r="F19" i="1"/>
  <c r="F21" i="1"/>
  <c r="F26" i="1"/>
  <c r="F32" i="1"/>
  <c r="F35" i="1"/>
  <c r="F40" i="1"/>
  <c r="F41" i="1"/>
  <c r="F43" i="1"/>
  <c r="F45" i="1"/>
  <c r="F48" i="1"/>
  <c r="F49" i="1"/>
  <c r="F10" i="1"/>
  <c r="G19" i="1"/>
  <c r="G21" i="1"/>
  <c r="G26" i="1"/>
  <c r="G32" i="1"/>
  <c r="G35" i="1"/>
  <c r="G40" i="1"/>
  <c r="G41" i="1"/>
  <c r="G43" i="1"/>
  <c r="G45" i="1"/>
  <c r="G48" i="1"/>
  <c r="G49" i="1"/>
  <c r="G10" i="1"/>
  <c r="H19" i="1"/>
  <c r="H21" i="1"/>
  <c r="H26" i="1"/>
  <c r="H32" i="1"/>
  <c r="H35" i="1"/>
  <c r="H40" i="1"/>
  <c r="H41" i="1"/>
  <c r="H43" i="1"/>
  <c r="H45" i="1"/>
  <c r="H48" i="1"/>
  <c r="H49" i="1"/>
  <c r="H10" i="1"/>
  <c r="I19" i="1"/>
  <c r="I21" i="1"/>
  <c r="I26" i="1"/>
  <c r="I32" i="1"/>
  <c r="I35" i="1"/>
  <c r="I40" i="1"/>
  <c r="I41" i="1"/>
  <c r="I43" i="1"/>
  <c r="I45" i="1"/>
  <c r="I48" i="1"/>
  <c r="I49" i="1"/>
  <c r="I10" i="1"/>
  <c r="J19" i="1"/>
  <c r="J21" i="1"/>
  <c r="J26" i="1"/>
  <c r="J32" i="1"/>
  <c r="J35" i="1"/>
  <c r="J40" i="1"/>
  <c r="J41" i="1"/>
  <c r="J43" i="1"/>
  <c r="J45" i="1"/>
  <c r="J48" i="1"/>
  <c r="J49" i="1"/>
  <c r="J10" i="1"/>
  <c r="K19" i="1"/>
  <c r="K21" i="1"/>
  <c r="K26" i="1"/>
  <c r="K32" i="1"/>
  <c r="K35" i="1"/>
  <c r="K40" i="1"/>
  <c r="K41" i="1"/>
  <c r="K43" i="1"/>
  <c r="K45" i="1"/>
  <c r="K48" i="1"/>
  <c r="K49" i="1"/>
  <c r="K10" i="1"/>
  <c r="L19" i="1"/>
  <c r="L21" i="1"/>
  <c r="L26" i="1"/>
  <c r="L32" i="1"/>
  <c r="L35" i="1"/>
  <c r="L40" i="1"/>
  <c r="L41" i="1"/>
  <c r="L43" i="1"/>
  <c r="L45" i="1"/>
  <c r="L48" i="1"/>
  <c r="L49" i="1"/>
  <c r="L10" i="1"/>
  <c r="M19" i="1"/>
  <c r="M21" i="1"/>
  <c r="M26" i="1"/>
  <c r="M32" i="1"/>
  <c r="M35" i="1"/>
  <c r="M40" i="1"/>
  <c r="M41" i="1"/>
  <c r="M43" i="1"/>
  <c r="M45" i="1"/>
  <c r="M48" i="1"/>
  <c r="M49" i="1"/>
  <c r="M10" i="1"/>
  <c r="N19" i="1"/>
  <c r="N21" i="1"/>
  <c r="N26" i="1"/>
  <c r="N32" i="1"/>
  <c r="N35" i="1"/>
  <c r="N40" i="1"/>
  <c r="N41" i="1"/>
  <c r="N43" i="1"/>
  <c r="N45" i="1"/>
  <c r="N48" i="1"/>
  <c r="N49" i="1"/>
  <c r="N10" i="1"/>
  <c r="O19" i="1"/>
  <c r="O21" i="1"/>
  <c r="O26" i="1"/>
  <c r="O32" i="1"/>
  <c r="O35" i="1"/>
  <c r="O40" i="1"/>
  <c r="O41" i="1"/>
  <c r="O43" i="1"/>
  <c r="O45" i="1"/>
  <c r="O48" i="1"/>
  <c r="O49" i="1"/>
  <c r="O10" i="1"/>
  <c r="P19" i="1"/>
  <c r="P21" i="1"/>
  <c r="P26" i="1"/>
  <c r="P32" i="1"/>
  <c r="P35" i="1"/>
  <c r="P40" i="1"/>
  <c r="P41" i="1"/>
  <c r="P43" i="1"/>
  <c r="P45" i="1"/>
  <c r="P48" i="1"/>
  <c r="P49" i="1"/>
  <c r="P10" i="1"/>
  <c r="Q19" i="1"/>
  <c r="Q21" i="1"/>
  <c r="Q26" i="1"/>
  <c r="Q32" i="1"/>
  <c r="Q35" i="1"/>
  <c r="Q40" i="1"/>
  <c r="Q41" i="1"/>
  <c r="Q43" i="1"/>
  <c r="Q45" i="1"/>
  <c r="Q48" i="1"/>
  <c r="Q49" i="1"/>
  <c r="Q10" i="1"/>
  <c r="R19" i="1"/>
  <c r="R21" i="1"/>
  <c r="R26" i="1"/>
  <c r="R32" i="1"/>
  <c r="R35" i="1"/>
  <c r="R40" i="1"/>
  <c r="R41" i="1"/>
  <c r="R43" i="1"/>
  <c r="R45" i="1"/>
  <c r="R48" i="1"/>
  <c r="R49" i="1"/>
  <c r="R10" i="1"/>
  <c r="S19" i="1"/>
  <c r="S21" i="1"/>
  <c r="S26" i="1"/>
  <c r="S32" i="1"/>
  <c r="S35" i="1"/>
  <c r="S40" i="1"/>
  <c r="S41" i="1"/>
  <c r="S43" i="1"/>
  <c r="S45" i="1"/>
  <c r="S48" i="1"/>
  <c r="S49" i="1"/>
  <c r="S10" i="1"/>
  <c r="T19" i="1"/>
  <c r="T21" i="1"/>
  <c r="T26" i="1"/>
  <c r="T32" i="1"/>
  <c r="T35" i="1"/>
  <c r="T40" i="1"/>
  <c r="T41" i="1"/>
  <c r="T43" i="1"/>
  <c r="T45" i="1"/>
  <c r="T48" i="1"/>
  <c r="T49" i="1"/>
  <c r="T10" i="1"/>
  <c r="U19" i="1"/>
  <c r="U21" i="1"/>
  <c r="U26" i="1"/>
  <c r="U32" i="1"/>
  <c r="U35" i="1"/>
  <c r="U40" i="1"/>
  <c r="U41" i="1"/>
  <c r="U43" i="1"/>
  <c r="U45" i="1"/>
  <c r="U48" i="1"/>
  <c r="U49" i="1"/>
  <c r="U10" i="1"/>
  <c r="V19" i="1"/>
  <c r="V21" i="1"/>
  <c r="V26" i="1"/>
  <c r="V32" i="1"/>
  <c r="V35" i="1"/>
  <c r="V40" i="1"/>
  <c r="V41" i="1"/>
  <c r="V43" i="1"/>
  <c r="V45" i="1"/>
  <c r="V48" i="1"/>
  <c r="V49" i="1"/>
  <c r="V10" i="1"/>
  <c r="W19" i="1"/>
  <c r="W21" i="1"/>
  <c r="W26" i="1"/>
  <c r="W32" i="1"/>
  <c r="W35" i="1"/>
  <c r="W40" i="1"/>
  <c r="W41" i="1"/>
  <c r="W43" i="1"/>
  <c r="W45" i="1"/>
  <c r="W48" i="1"/>
  <c r="W49" i="1"/>
  <c r="W10" i="1"/>
  <c r="X19" i="1"/>
  <c r="X21" i="1"/>
  <c r="X26" i="1"/>
  <c r="X32" i="1"/>
  <c r="X35" i="1"/>
  <c r="X40" i="1"/>
  <c r="X41" i="1"/>
  <c r="X43" i="1"/>
  <c r="X45" i="1"/>
  <c r="X48" i="1"/>
  <c r="X49" i="1"/>
  <c r="X10" i="1"/>
  <c r="Y19" i="1"/>
  <c r="Y21" i="1"/>
  <c r="Y26" i="1"/>
  <c r="Y32" i="1"/>
  <c r="Y35" i="1"/>
  <c r="Y40" i="1"/>
  <c r="Y41" i="1"/>
  <c r="Y43" i="1"/>
  <c r="Y45" i="1"/>
  <c r="Y48" i="1"/>
  <c r="Y49" i="1"/>
  <c r="Y10" i="1"/>
  <c r="Z19" i="1"/>
  <c r="Z21" i="1"/>
  <c r="Z26" i="1"/>
  <c r="Z32" i="1"/>
  <c r="Z35" i="1"/>
  <c r="Z40" i="1"/>
  <c r="Z41" i="1"/>
  <c r="Z43" i="1"/>
  <c r="Z45" i="1"/>
  <c r="Z48" i="1"/>
  <c r="Z49" i="1"/>
  <c r="Z10" i="1"/>
  <c r="AA19" i="1"/>
  <c r="AA21" i="1"/>
  <c r="AA26" i="1"/>
  <c r="AA32" i="1"/>
  <c r="AA35" i="1"/>
  <c r="AA40" i="1"/>
  <c r="AA41" i="1"/>
  <c r="AA43" i="1"/>
  <c r="AA45" i="1"/>
  <c r="AA48" i="1"/>
  <c r="AA49" i="1"/>
  <c r="AA10" i="1"/>
  <c r="AB19" i="1"/>
  <c r="AB21" i="1"/>
  <c r="AB26" i="1"/>
  <c r="AB32" i="1"/>
  <c r="AB35" i="1"/>
  <c r="AB40" i="1"/>
  <c r="AB41" i="1"/>
  <c r="AB43" i="1"/>
  <c r="AB45" i="1"/>
  <c r="AB48" i="1"/>
  <c r="AB49" i="1"/>
  <c r="AB10" i="1"/>
  <c r="AC19" i="1"/>
  <c r="AC21" i="1"/>
  <c r="AC26" i="1"/>
  <c r="AC32" i="1"/>
  <c r="AC35" i="1"/>
  <c r="AC40" i="1"/>
  <c r="AC41" i="1"/>
  <c r="AC43" i="1"/>
  <c r="AC45" i="1"/>
  <c r="AC48" i="1"/>
  <c r="AC49" i="1"/>
  <c r="AC10" i="1"/>
  <c r="AD19" i="1"/>
  <c r="AD21" i="1"/>
  <c r="AD26" i="1"/>
  <c r="AD32" i="1"/>
  <c r="AD35" i="1"/>
  <c r="AD40" i="1"/>
  <c r="AD41" i="1"/>
  <c r="AD43" i="1"/>
  <c r="AD45" i="1"/>
  <c r="AD48" i="1"/>
  <c r="AD49" i="1"/>
  <c r="AD10" i="1"/>
  <c r="AE19" i="1"/>
  <c r="AE21" i="1"/>
  <c r="AE26" i="1"/>
  <c r="AE32" i="1"/>
  <c r="AE35" i="1"/>
  <c r="AE40" i="1"/>
  <c r="AE41" i="1"/>
  <c r="AE43" i="1"/>
  <c r="AE45" i="1"/>
  <c r="AE48" i="1"/>
  <c r="AE49" i="1"/>
  <c r="AE10" i="1"/>
  <c r="AF19" i="1"/>
  <c r="AF21" i="1"/>
  <c r="AF26" i="1"/>
  <c r="AF32" i="1"/>
  <c r="AF35" i="1"/>
  <c r="AF40" i="1"/>
  <c r="AF41" i="1"/>
  <c r="AF43" i="1"/>
  <c r="AF45" i="1"/>
  <c r="AF48" i="1"/>
  <c r="AF49" i="1"/>
  <c r="AF10" i="1"/>
  <c r="AG19" i="1"/>
  <c r="AG21" i="1"/>
  <c r="AG26" i="1"/>
  <c r="AG32" i="1"/>
  <c r="AG35" i="1"/>
  <c r="AG40" i="1"/>
  <c r="AG41" i="1"/>
  <c r="AG43" i="1"/>
  <c r="AG45" i="1"/>
  <c r="AG48" i="1"/>
  <c r="AG49" i="1"/>
  <c r="AG10" i="1"/>
  <c r="AH19" i="1"/>
  <c r="AH21" i="1"/>
  <c r="AH26" i="1"/>
  <c r="AH32" i="1"/>
  <c r="AH35" i="1"/>
  <c r="AH40" i="1"/>
  <c r="AH41" i="1"/>
  <c r="AH43" i="1"/>
  <c r="AH45" i="1"/>
  <c r="AH48" i="1"/>
  <c r="AH49" i="1"/>
  <c r="AH10" i="1"/>
  <c r="AI19" i="1"/>
  <c r="AI21" i="1"/>
  <c r="AI26" i="1"/>
  <c r="AI32" i="1"/>
  <c r="AI35" i="1"/>
  <c r="AI40" i="1"/>
  <c r="AI41" i="1"/>
  <c r="AI43" i="1"/>
  <c r="AI45" i="1"/>
  <c r="AI48" i="1"/>
  <c r="AI49" i="1"/>
  <c r="AI10" i="1"/>
  <c r="AJ19" i="1"/>
  <c r="AJ21" i="1"/>
  <c r="AJ26" i="1"/>
  <c r="AJ32" i="1"/>
  <c r="AJ35" i="1"/>
  <c r="AJ40" i="1"/>
  <c r="AJ41" i="1"/>
  <c r="AJ43" i="1"/>
  <c r="AJ45" i="1"/>
  <c r="AJ48" i="1"/>
  <c r="AJ49" i="1"/>
  <c r="AJ10" i="1"/>
  <c r="AK19" i="1"/>
  <c r="AK21" i="1"/>
  <c r="AK26" i="1"/>
  <c r="AK32" i="1"/>
  <c r="AK35" i="1"/>
  <c r="AK40" i="1"/>
  <c r="AK41" i="1"/>
  <c r="AK43" i="1"/>
  <c r="AK45" i="1"/>
  <c r="AK48" i="1"/>
  <c r="AK49" i="1"/>
  <c r="AK10" i="1"/>
  <c r="AL19" i="1"/>
  <c r="AL21" i="1"/>
  <c r="AL26" i="1"/>
  <c r="AL32" i="1"/>
  <c r="AL35" i="1"/>
  <c r="AL40" i="1"/>
  <c r="AL41" i="1"/>
  <c r="AL43" i="1"/>
  <c r="AL45" i="1"/>
  <c r="AL48" i="1"/>
  <c r="AL49" i="1"/>
  <c r="AL10" i="1"/>
  <c r="AM19" i="1"/>
  <c r="AM21" i="1"/>
  <c r="AM26" i="1"/>
  <c r="AM32" i="1"/>
  <c r="AM35" i="1"/>
  <c r="AM40" i="1"/>
  <c r="AM41" i="1"/>
  <c r="AM43" i="1"/>
  <c r="AM45" i="1"/>
  <c r="AM48" i="1"/>
  <c r="AM49" i="1"/>
  <c r="AM10" i="1"/>
  <c r="AN19" i="1"/>
  <c r="AN21" i="1"/>
  <c r="AN26" i="1"/>
  <c r="AN32" i="1"/>
  <c r="AN35" i="1"/>
  <c r="AN40" i="1"/>
  <c r="AN41" i="1"/>
  <c r="AN43" i="1"/>
  <c r="AN45" i="1"/>
  <c r="AN48" i="1"/>
  <c r="AN49" i="1"/>
  <c r="AN10" i="1"/>
  <c r="AO19" i="1"/>
  <c r="AO21" i="1"/>
  <c r="AO26" i="1"/>
  <c r="AO32" i="1"/>
  <c r="AO35" i="1"/>
  <c r="AO40" i="1"/>
  <c r="AO41" i="1"/>
  <c r="AO43" i="1"/>
  <c r="AO45" i="1"/>
  <c r="AO48" i="1"/>
  <c r="AO49" i="1"/>
  <c r="AO10" i="1"/>
  <c r="AP19" i="1"/>
  <c r="AP21" i="1"/>
  <c r="AP26" i="1"/>
  <c r="AP32" i="1"/>
  <c r="AP35" i="1"/>
  <c r="AP40" i="1"/>
  <c r="AP41" i="1"/>
  <c r="AP43" i="1"/>
  <c r="AP45" i="1"/>
  <c r="AP48" i="1"/>
  <c r="AP49" i="1"/>
  <c r="AP10" i="1"/>
  <c r="AQ19" i="1"/>
  <c r="AQ21" i="1"/>
  <c r="AQ26" i="1"/>
  <c r="AQ32" i="1"/>
  <c r="AQ35" i="1"/>
  <c r="AQ40" i="1"/>
  <c r="AQ41" i="1"/>
  <c r="AQ43" i="1"/>
  <c r="AQ45" i="1"/>
  <c r="AQ48" i="1"/>
  <c r="AQ49" i="1"/>
  <c r="AQ10" i="1"/>
  <c r="AR19" i="1"/>
  <c r="AR21" i="1"/>
  <c r="AR26" i="1"/>
  <c r="AR32" i="1"/>
  <c r="AR35" i="1"/>
  <c r="AR40" i="1"/>
  <c r="AR41" i="1"/>
  <c r="AR43" i="1"/>
  <c r="AR45" i="1"/>
  <c r="AR48" i="1"/>
  <c r="AR49" i="1"/>
  <c r="AR10" i="1"/>
  <c r="AS19" i="1"/>
  <c r="AS21" i="1"/>
  <c r="AS26" i="1"/>
  <c r="AS32" i="1"/>
  <c r="AS35" i="1"/>
  <c r="AS40" i="1"/>
  <c r="AS41" i="1"/>
  <c r="AS43" i="1"/>
  <c r="AS45" i="1"/>
  <c r="AS48" i="1"/>
  <c r="AS49" i="1"/>
  <c r="AS10" i="1"/>
  <c r="AT19" i="1"/>
  <c r="AT21" i="1"/>
  <c r="AT26" i="1"/>
  <c r="AT32" i="1"/>
  <c r="AT35" i="1"/>
  <c r="AT40" i="1"/>
  <c r="AT41" i="1"/>
  <c r="AT43" i="1"/>
  <c r="AT45" i="1"/>
  <c r="AT48" i="1"/>
  <c r="AT49" i="1"/>
  <c r="AT10" i="1"/>
  <c r="AU19" i="1"/>
  <c r="AU21" i="1"/>
  <c r="AU26" i="1"/>
  <c r="AU32" i="1"/>
  <c r="AU35" i="1"/>
  <c r="AU40" i="1"/>
  <c r="AU41" i="1"/>
  <c r="AU43" i="1"/>
  <c r="AU45" i="1"/>
  <c r="AU48" i="1"/>
  <c r="AU49" i="1"/>
  <c r="AU10" i="1"/>
  <c r="AV19" i="1"/>
  <c r="AV21" i="1"/>
  <c r="AV26" i="1"/>
  <c r="AV32" i="1"/>
  <c r="AV35" i="1"/>
  <c r="AV40" i="1"/>
  <c r="AV41" i="1"/>
  <c r="AV43" i="1"/>
  <c r="AV45" i="1"/>
  <c r="AV48" i="1"/>
  <c r="AV49" i="1"/>
  <c r="AV10" i="1"/>
  <c r="AW19" i="1"/>
  <c r="AW21" i="1"/>
  <c r="AW26" i="1"/>
  <c r="AW32" i="1"/>
  <c r="AW35" i="1"/>
  <c r="AW40" i="1"/>
  <c r="AW41" i="1"/>
  <c r="AW43" i="1"/>
  <c r="AW45" i="1"/>
  <c r="AW48" i="1"/>
  <c r="AW49" i="1"/>
  <c r="AW10" i="1"/>
  <c r="AX19" i="1"/>
  <c r="AX21" i="1"/>
  <c r="AX26" i="1"/>
  <c r="AX32" i="1"/>
  <c r="AX35" i="1"/>
  <c r="AX40" i="1"/>
  <c r="AX41" i="1"/>
  <c r="AX43" i="1"/>
  <c r="AX45" i="1"/>
  <c r="AX48" i="1"/>
  <c r="AX49" i="1"/>
  <c r="AX10" i="1"/>
  <c r="AY19" i="1"/>
  <c r="AY21" i="1"/>
  <c r="AY26" i="1"/>
  <c r="AY32" i="1"/>
  <c r="AY35" i="1"/>
  <c r="AY40" i="1"/>
  <c r="AY41" i="1"/>
  <c r="AY43" i="1"/>
  <c r="AY45" i="1"/>
  <c r="AY48" i="1"/>
  <c r="AY49" i="1"/>
  <c r="AY10" i="1"/>
  <c r="AZ19" i="1"/>
  <c r="AZ21" i="1"/>
  <c r="AZ26" i="1"/>
  <c r="AZ32" i="1"/>
  <c r="AZ35" i="1"/>
  <c r="AZ40" i="1"/>
  <c r="AZ41" i="1"/>
  <c r="AZ43" i="1"/>
  <c r="AZ45" i="1"/>
  <c r="AZ48" i="1"/>
  <c r="AZ49" i="1"/>
  <c r="AZ10" i="1"/>
  <c r="BA19" i="1"/>
  <c r="BA21" i="1"/>
  <c r="BA26" i="1"/>
  <c r="BA32" i="1"/>
  <c r="BA35" i="1"/>
  <c r="BA40" i="1"/>
  <c r="BA41" i="1"/>
  <c r="BA43" i="1"/>
  <c r="BA45" i="1"/>
  <c r="BA48" i="1"/>
  <c r="BA49" i="1"/>
  <c r="BA10" i="1"/>
  <c r="BB19" i="1"/>
  <c r="BB21" i="1"/>
  <c r="BB26" i="1"/>
  <c r="BB32" i="1"/>
  <c r="BB35" i="1"/>
  <c r="BB40" i="1"/>
  <c r="BB41" i="1"/>
  <c r="BB43" i="1"/>
  <c r="BB45" i="1"/>
  <c r="BB48" i="1"/>
  <c r="BB49" i="1"/>
  <c r="BB10" i="1"/>
  <c r="BC19" i="1"/>
  <c r="BC21" i="1"/>
  <c r="BC26" i="1"/>
  <c r="BC32" i="1"/>
  <c r="BC35" i="1"/>
  <c r="BC40" i="1"/>
  <c r="BC41" i="1"/>
  <c r="BC43" i="1"/>
  <c r="BC45" i="1"/>
  <c r="BC48" i="1"/>
  <c r="BC49" i="1"/>
  <c r="BC10" i="1"/>
  <c r="BD19" i="1"/>
  <c r="BD21" i="1"/>
  <c r="BD26" i="1"/>
  <c r="BD32" i="1"/>
  <c r="BD35" i="1"/>
  <c r="BD40" i="1"/>
  <c r="BD41" i="1"/>
  <c r="BD43" i="1"/>
  <c r="BD45" i="1"/>
  <c r="BD48" i="1"/>
  <c r="BD49" i="1"/>
  <c r="BD10" i="1"/>
  <c r="BE19" i="1"/>
  <c r="BE21" i="1"/>
  <c r="BE26" i="1"/>
  <c r="BE32" i="1"/>
  <c r="BE35" i="1"/>
  <c r="BE40" i="1"/>
  <c r="BE41" i="1"/>
  <c r="BE43" i="1"/>
  <c r="BE45" i="1"/>
  <c r="BE48" i="1"/>
  <c r="BE49" i="1"/>
  <c r="BE10" i="1"/>
  <c r="BF19" i="1"/>
  <c r="BF21" i="1"/>
  <c r="BF26" i="1"/>
  <c r="BF32" i="1"/>
  <c r="BF35" i="1"/>
  <c r="BF40" i="1"/>
  <c r="BF41" i="1"/>
  <c r="BF43" i="1"/>
  <c r="BF45" i="1"/>
  <c r="BF48" i="1"/>
  <c r="BF49" i="1"/>
  <c r="BF10" i="1"/>
  <c r="BG19" i="1"/>
  <c r="BG21" i="1"/>
  <c r="BG26" i="1"/>
  <c r="BG32" i="1"/>
  <c r="BG35" i="1"/>
  <c r="BG40" i="1"/>
  <c r="BG41" i="1"/>
  <c r="BG43" i="1"/>
  <c r="BG45" i="1"/>
  <c r="BG48" i="1"/>
  <c r="BG49" i="1"/>
  <c r="BG10" i="1"/>
  <c r="BH19" i="1"/>
  <c r="BH21" i="1"/>
  <c r="BH26" i="1"/>
  <c r="BH32" i="1"/>
  <c r="BH35" i="1"/>
  <c r="BH40" i="1"/>
  <c r="BH41" i="1"/>
  <c r="BH43" i="1"/>
  <c r="BH45" i="1"/>
  <c r="BH48" i="1"/>
  <c r="BH49" i="1"/>
  <c r="BH10" i="1"/>
  <c r="BI19" i="1"/>
  <c r="BI21" i="1"/>
  <c r="BI26" i="1"/>
  <c r="BI32" i="1"/>
  <c r="BI35" i="1"/>
  <c r="BI40" i="1"/>
  <c r="BI41" i="1"/>
  <c r="BI43" i="1"/>
  <c r="BI45" i="1"/>
  <c r="BI48" i="1"/>
  <c r="BI49" i="1"/>
  <c r="BI10" i="1"/>
  <c r="BJ19" i="1"/>
  <c r="BJ21" i="1"/>
  <c r="BJ26" i="1"/>
  <c r="BJ32" i="1"/>
  <c r="BJ35" i="1"/>
  <c r="BJ40" i="1"/>
  <c r="BJ41" i="1"/>
  <c r="BJ43" i="1"/>
  <c r="BJ45" i="1"/>
  <c r="BJ48" i="1"/>
  <c r="BJ49" i="1"/>
  <c r="BJ10" i="1"/>
  <c r="BK19" i="1"/>
  <c r="BK21" i="1"/>
  <c r="BK26" i="1"/>
  <c r="BK32" i="1"/>
  <c r="BK35" i="1"/>
  <c r="BK40" i="1"/>
  <c r="BK41" i="1"/>
  <c r="BK43" i="1"/>
  <c r="BK45" i="1"/>
  <c r="BK48" i="1"/>
  <c r="BK49" i="1"/>
  <c r="BK10" i="1"/>
  <c r="BL45" i="1"/>
  <c r="BL48" i="1"/>
  <c r="BL49" i="1"/>
  <c r="BL10" i="1"/>
  <c r="BM45" i="1"/>
  <c r="BM48" i="1"/>
  <c r="BM49" i="1"/>
  <c r="BM10" i="1"/>
  <c r="BN45" i="1"/>
  <c r="BN48" i="1"/>
  <c r="BN49" i="1"/>
  <c r="BN10" i="1"/>
  <c r="BO45" i="1"/>
  <c r="BO48" i="1"/>
  <c r="BO49" i="1"/>
  <c r="BO10" i="1"/>
  <c r="BP45" i="1"/>
  <c r="BP48" i="1"/>
  <c r="BP49" i="1"/>
  <c r="BP10" i="1"/>
  <c r="BQ45" i="1"/>
  <c r="BQ48" i="1"/>
  <c r="BQ49" i="1"/>
  <c r="BQ10" i="1"/>
  <c r="BR45" i="1"/>
  <c r="BR48" i="1"/>
  <c r="BR49" i="1"/>
  <c r="BR10" i="1"/>
  <c r="BS45" i="1"/>
  <c r="BS48" i="1"/>
  <c r="BS49" i="1"/>
  <c r="BS10" i="1"/>
  <c r="BT45" i="1"/>
  <c r="BT48" i="1"/>
  <c r="BT49" i="1"/>
  <c r="BT10" i="1"/>
  <c r="BU45" i="1"/>
  <c r="BU48" i="1"/>
  <c r="BU49" i="1"/>
  <c r="BU10" i="1"/>
  <c r="BV45" i="1"/>
  <c r="BV48" i="1"/>
  <c r="BV49" i="1"/>
  <c r="BV10" i="1"/>
  <c r="BW45" i="1"/>
  <c r="BW48" i="1"/>
  <c r="BW49" i="1"/>
  <c r="BW10" i="1"/>
  <c r="BX45" i="1"/>
  <c r="BX48" i="1"/>
  <c r="BX49" i="1"/>
  <c r="BX10" i="1"/>
  <c r="BY45" i="1"/>
  <c r="BY48" i="1"/>
  <c r="BY49" i="1"/>
  <c r="BY10" i="1"/>
  <c r="BZ45" i="1"/>
  <c r="BZ48" i="1"/>
  <c r="BZ49" i="1"/>
  <c r="BZ10" i="1"/>
  <c r="CA45" i="1"/>
  <c r="CA48" i="1"/>
  <c r="CA49" i="1"/>
  <c r="CA10" i="1"/>
  <c r="CB45" i="1"/>
  <c r="CB48" i="1"/>
  <c r="CB49" i="1"/>
  <c r="CB10" i="1"/>
  <c r="CC45" i="1"/>
  <c r="CC48" i="1"/>
  <c r="CC49" i="1"/>
  <c r="CC10" i="1"/>
  <c r="CD45" i="1"/>
  <c r="CD48" i="1"/>
  <c r="CD49" i="1"/>
  <c r="CD10" i="1"/>
  <c r="CE45" i="1"/>
  <c r="CE48" i="1"/>
  <c r="CE49" i="1"/>
  <c r="CE10" i="1"/>
  <c r="CF45" i="1"/>
  <c r="CF48" i="1"/>
  <c r="CF49" i="1"/>
  <c r="CF10" i="1"/>
  <c r="CG45" i="1"/>
  <c r="CG48" i="1"/>
  <c r="CG49" i="1"/>
  <c r="CG10" i="1"/>
  <c r="CH45" i="1"/>
  <c r="CH48" i="1"/>
  <c r="CH49" i="1"/>
  <c r="CH10" i="1"/>
  <c r="CI45" i="1"/>
  <c r="CI48" i="1"/>
  <c r="CI49" i="1"/>
  <c r="CI10" i="1"/>
  <c r="CJ45" i="1"/>
  <c r="CJ48" i="1"/>
  <c r="CJ49" i="1"/>
  <c r="CJ10" i="1"/>
  <c r="CK45" i="1"/>
  <c r="CK48" i="1"/>
  <c r="CK49" i="1"/>
  <c r="CK10" i="1"/>
  <c r="CL45" i="1"/>
  <c r="CL48" i="1"/>
  <c r="CL49" i="1"/>
  <c r="CL10" i="1"/>
  <c r="CM45" i="1"/>
  <c r="CM48" i="1"/>
  <c r="CM49" i="1"/>
  <c r="CM10" i="1"/>
  <c r="CN45" i="1"/>
  <c r="CN48" i="1"/>
  <c r="CN49" i="1"/>
  <c r="CN10" i="1"/>
  <c r="CO45" i="1"/>
  <c r="CO48" i="1"/>
  <c r="CO49" i="1"/>
  <c r="CO10" i="1"/>
  <c r="CP45" i="1"/>
  <c r="CP48" i="1"/>
  <c r="CP49" i="1"/>
  <c r="CP10" i="1"/>
  <c r="CQ45" i="1"/>
  <c r="CQ48" i="1"/>
  <c r="CQ49" i="1"/>
  <c r="CQ10" i="1"/>
  <c r="CR45" i="1"/>
  <c r="CR48" i="1"/>
  <c r="CR49" i="1"/>
  <c r="CR10" i="1"/>
  <c r="CS45" i="1"/>
  <c r="CS48" i="1"/>
  <c r="CS49" i="1"/>
  <c r="CS10" i="1"/>
  <c r="CT45" i="1"/>
  <c r="CT48" i="1"/>
  <c r="CT49" i="1"/>
  <c r="CT10" i="1"/>
  <c r="CU45" i="1"/>
  <c r="CU48" i="1"/>
  <c r="CU49" i="1"/>
  <c r="CU10" i="1"/>
  <c r="CV45" i="1"/>
  <c r="CV48" i="1"/>
  <c r="CV49" i="1"/>
  <c r="CV10" i="1"/>
  <c r="CW45" i="1"/>
  <c r="CW48" i="1"/>
  <c r="CW49" i="1"/>
  <c r="CW10" i="1"/>
  <c r="CX45" i="1"/>
  <c r="CX48" i="1"/>
  <c r="CX49" i="1"/>
  <c r="CX10" i="1"/>
  <c r="CY45" i="1"/>
  <c r="CY48" i="1"/>
  <c r="CY49" i="1"/>
  <c r="CY10" i="1"/>
  <c r="CZ45" i="1"/>
  <c r="CZ48" i="1"/>
  <c r="CZ49" i="1"/>
  <c r="CZ10" i="1"/>
  <c r="DA45" i="1"/>
  <c r="DA48" i="1"/>
  <c r="DA49" i="1"/>
  <c r="DA10" i="1"/>
  <c r="DB45" i="1"/>
  <c r="DB48" i="1"/>
  <c r="DB49" i="1"/>
  <c r="DB10" i="1"/>
  <c r="DC45" i="1"/>
  <c r="DC48" i="1"/>
  <c r="DC49" i="1"/>
  <c r="DC10" i="1"/>
  <c r="DD45" i="1"/>
  <c r="DD48" i="1"/>
  <c r="DD49" i="1"/>
  <c r="DD10" i="1"/>
  <c r="DE45" i="1"/>
  <c r="DE48" i="1"/>
  <c r="DE49" i="1"/>
  <c r="DE10" i="1"/>
  <c r="DF45" i="1"/>
  <c r="DF48" i="1"/>
  <c r="DF49" i="1"/>
  <c r="DF10" i="1"/>
  <c r="DG45" i="1"/>
  <c r="DG48" i="1"/>
  <c r="DG49" i="1"/>
  <c r="DG10" i="1"/>
  <c r="DH45" i="1"/>
  <c r="DH48" i="1"/>
  <c r="DH49" i="1"/>
  <c r="DH10" i="1"/>
  <c r="DI45" i="1"/>
  <c r="DI48" i="1"/>
  <c r="DI49" i="1"/>
  <c r="DI10" i="1"/>
  <c r="DJ45" i="1"/>
  <c r="DJ48" i="1"/>
  <c r="DJ49" i="1"/>
  <c r="DJ10" i="1"/>
  <c r="DK45" i="1"/>
  <c r="DK48" i="1"/>
  <c r="DK49" i="1"/>
  <c r="DK10" i="1"/>
  <c r="DL45" i="1"/>
  <c r="DL48" i="1"/>
  <c r="DL49" i="1"/>
  <c r="DL10" i="1"/>
  <c r="DM45" i="1"/>
  <c r="DM48" i="1"/>
  <c r="DM49" i="1"/>
  <c r="DM10" i="1"/>
  <c r="DN45" i="1"/>
  <c r="DN48" i="1"/>
  <c r="DN49" i="1"/>
  <c r="DN10" i="1"/>
  <c r="DO45" i="1"/>
  <c r="DO48" i="1"/>
  <c r="DO49" i="1"/>
  <c r="DO10" i="1"/>
  <c r="DP45" i="1"/>
  <c r="DP48" i="1"/>
  <c r="DP49" i="1"/>
  <c r="DP10" i="1"/>
  <c r="DQ45" i="1"/>
  <c r="DQ48" i="1"/>
  <c r="DQ49" i="1"/>
  <c r="DQ10" i="1"/>
  <c r="DR45" i="1"/>
  <c r="DR48" i="1"/>
  <c r="DR49" i="1"/>
  <c r="DR10" i="1"/>
  <c r="DS45" i="1"/>
  <c r="DS48" i="1"/>
  <c r="DS49" i="1"/>
  <c r="DS10" i="1"/>
  <c r="DT45" i="1"/>
  <c r="DT48" i="1"/>
  <c r="DT49" i="1"/>
  <c r="DT10" i="1"/>
  <c r="DU45" i="1"/>
  <c r="DU48" i="1"/>
  <c r="DU49" i="1"/>
  <c r="DU10" i="1"/>
  <c r="DV45" i="1"/>
  <c r="DV48" i="1"/>
  <c r="DV49" i="1"/>
  <c r="DV10" i="1"/>
  <c r="DW45" i="1"/>
  <c r="DW48" i="1"/>
  <c r="DW49" i="1"/>
  <c r="DW10" i="1"/>
  <c r="DX45" i="1"/>
  <c r="DX48" i="1"/>
  <c r="DX49" i="1"/>
  <c r="DX10" i="1"/>
  <c r="DY45" i="1"/>
  <c r="DY48" i="1"/>
  <c r="DY49" i="1"/>
  <c r="DY10" i="1"/>
  <c r="DZ45" i="1"/>
  <c r="DZ48" i="1"/>
  <c r="DZ49" i="1"/>
  <c r="DZ10" i="1"/>
  <c r="EA45" i="1"/>
  <c r="EA48" i="1"/>
  <c r="EA49" i="1"/>
  <c r="EA10" i="1"/>
  <c r="EB45" i="1"/>
  <c r="EB48" i="1"/>
  <c r="EB49" i="1"/>
  <c r="EB10" i="1"/>
  <c r="EC45" i="1"/>
  <c r="EC48" i="1"/>
  <c r="EC49" i="1"/>
  <c r="EC10" i="1"/>
  <c r="ED45" i="1"/>
  <c r="ED48" i="1"/>
  <c r="ED49" i="1"/>
  <c r="ED10" i="1"/>
  <c r="EE45" i="1"/>
  <c r="EE48" i="1"/>
  <c r="EE49" i="1"/>
  <c r="EE10" i="1"/>
  <c r="EF45" i="1"/>
  <c r="EF48" i="1"/>
  <c r="EF49" i="1"/>
  <c r="EF10" i="1"/>
  <c r="EG45" i="1"/>
  <c r="EG48" i="1"/>
  <c r="EG49" i="1"/>
  <c r="EG10" i="1"/>
  <c r="EH45" i="1"/>
  <c r="EH48" i="1"/>
  <c r="EH49" i="1"/>
  <c r="EH10" i="1"/>
  <c r="EI45" i="1"/>
  <c r="EI48" i="1"/>
  <c r="EI49" i="1"/>
  <c r="EI10" i="1"/>
  <c r="EJ45" i="1"/>
  <c r="EJ48" i="1"/>
  <c r="EJ49" i="1"/>
  <c r="EJ10" i="1"/>
  <c r="EK45" i="1"/>
  <c r="EK48" i="1"/>
  <c r="EK49" i="1"/>
  <c r="EK10" i="1"/>
  <c r="EL45" i="1"/>
  <c r="EL48" i="1"/>
  <c r="EL49" i="1"/>
  <c r="EL10" i="1"/>
  <c r="EM45" i="1"/>
  <c r="EM48" i="1"/>
  <c r="EM49" i="1"/>
  <c r="EM10" i="1"/>
  <c r="EN45" i="1"/>
  <c r="EN48" i="1"/>
  <c r="EN49" i="1"/>
  <c r="EN10" i="1"/>
  <c r="EO45" i="1"/>
  <c r="EO48" i="1"/>
  <c r="EO49" i="1"/>
  <c r="EO10" i="1"/>
  <c r="EP45" i="1"/>
  <c r="EP48" i="1"/>
  <c r="EP49" i="1"/>
  <c r="EP10" i="1"/>
  <c r="EQ45" i="1"/>
  <c r="EQ48" i="1"/>
  <c r="EQ49" i="1"/>
  <c r="EQ10" i="1"/>
  <c r="ER45" i="1"/>
  <c r="ER48" i="1"/>
  <c r="ER49" i="1"/>
  <c r="ER10" i="1"/>
  <c r="ES45" i="1"/>
  <c r="ES48" i="1"/>
  <c r="ES49" i="1"/>
  <c r="ES10" i="1"/>
  <c r="ET45" i="1"/>
  <c r="ET48" i="1"/>
  <c r="ET49" i="1"/>
  <c r="ET10" i="1"/>
  <c r="EU45" i="1"/>
  <c r="EU48" i="1"/>
  <c r="EU49" i="1"/>
  <c r="EU10" i="1"/>
  <c r="EV45" i="1"/>
  <c r="EV48" i="1"/>
  <c r="EV49" i="1"/>
  <c r="EV10" i="1"/>
  <c r="EW45" i="1"/>
  <c r="EW48" i="1"/>
  <c r="EW49" i="1"/>
  <c r="EW10" i="1"/>
  <c r="EX45" i="1"/>
  <c r="EX48" i="1"/>
  <c r="EX49" i="1"/>
  <c r="EX10" i="1"/>
  <c r="EY45" i="1"/>
  <c r="EY48" i="1"/>
  <c r="EY49" i="1"/>
  <c r="EY10" i="1"/>
  <c r="EZ45" i="1"/>
  <c r="EZ48" i="1"/>
  <c r="EZ49" i="1"/>
  <c r="EZ10" i="1"/>
  <c r="FA45" i="1"/>
  <c r="FA48" i="1"/>
  <c r="FA49" i="1"/>
  <c r="FA10" i="1"/>
  <c r="FB45" i="1"/>
  <c r="FB48" i="1"/>
  <c r="FB49" i="1"/>
  <c r="FB10" i="1"/>
  <c r="FC45" i="1"/>
  <c r="FC48" i="1"/>
  <c r="FC49" i="1"/>
  <c r="FC10" i="1"/>
  <c r="FD45" i="1"/>
  <c r="FD48" i="1"/>
  <c r="FD49" i="1"/>
  <c r="FD10" i="1"/>
  <c r="FE45" i="1"/>
  <c r="FE48" i="1"/>
  <c r="FE49" i="1"/>
  <c r="FE10" i="1"/>
  <c r="FF45" i="1"/>
  <c r="FF48" i="1"/>
  <c r="FF49" i="1"/>
  <c r="FF10" i="1"/>
  <c r="FG45" i="1"/>
  <c r="FG48" i="1"/>
  <c r="FG49" i="1"/>
  <c r="FG10" i="1"/>
  <c r="FH45" i="1"/>
  <c r="FH48" i="1"/>
  <c r="FH49" i="1"/>
  <c r="FH10" i="1"/>
  <c r="FI45" i="1"/>
  <c r="FI48" i="1"/>
  <c r="FI49" i="1"/>
  <c r="FI10" i="1"/>
  <c r="FJ45" i="1"/>
  <c r="FJ48" i="1"/>
  <c r="FJ49" i="1"/>
  <c r="FJ10" i="1"/>
  <c r="FK45" i="1"/>
  <c r="FK48" i="1"/>
  <c r="FK49" i="1"/>
  <c r="FK10" i="1"/>
  <c r="FL45" i="1"/>
  <c r="FL48" i="1"/>
  <c r="FL49" i="1"/>
  <c r="FL10" i="1"/>
  <c r="FM45" i="1"/>
  <c r="FM48" i="1"/>
  <c r="FM49" i="1"/>
  <c r="FM10" i="1"/>
  <c r="FN45" i="1"/>
  <c r="FN48" i="1"/>
  <c r="FN49" i="1"/>
  <c r="FN10" i="1"/>
  <c r="FO45" i="1"/>
  <c r="FO48" i="1"/>
  <c r="FO49" i="1"/>
  <c r="FO10" i="1"/>
  <c r="FP45" i="1"/>
  <c r="FP48" i="1"/>
  <c r="FP49" i="1"/>
  <c r="FP10" i="1"/>
  <c r="FQ45" i="1"/>
  <c r="FQ48" i="1"/>
  <c r="FQ49" i="1"/>
  <c r="FQ10" i="1"/>
  <c r="FR45" i="1"/>
  <c r="FR48" i="1"/>
  <c r="FR49" i="1"/>
  <c r="FR10" i="1"/>
  <c r="FS45" i="1"/>
  <c r="FS48" i="1"/>
  <c r="FS49" i="1"/>
  <c r="FS10" i="1"/>
  <c r="FT45" i="1"/>
  <c r="FT48" i="1"/>
  <c r="FT49" i="1"/>
  <c r="FT10" i="1"/>
  <c r="FU45" i="1"/>
  <c r="FU48" i="1"/>
  <c r="FU49" i="1"/>
  <c r="FU10" i="1"/>
  <c r="FV45" i="1"/>
  <c r="FV48" i="1"/>
  <c r="FV49" i="1"/>
  <c r="FV10" i="1"/>
  <c r="FW45" i="1"/>
  <c r="FW48" i="1"/>
  <c r="FW49" i="1"/>
  <c r="FW10" i="1"/>
  <c r="FX45" i="1"/>
  <c r="FX48" i="1"/>
  <c r="FX49" i="1"/>
  <c r="FX10" i="1"/>
  <c r="FY45" i="1"/>
  <c r="FY48" i="1"/>
  <c r="FY49" i="1"/>
  <c r="FY10" i="1"/>
  <c r="FZ45" i="1"/>
  <c r="FZ48" i="1"/>
  <c r="FZ49" i="1"/>
  <c r="FZ10" i="1"/>
  <c r="GA45" i="1"/>
  <c r="GA48" i="1"/>
  <c r="GA49" i="1"/>
  <c r="GA10" i="1"/>
  <c r="GB45" i="1"/>
  <c r="GB48" i="1"/>
  <c r="GB49" i="1"/>
  <c r="GB10" i="1"/>
  <c r="GC45" i="1"/>
  <c r="GC48" i="1"/>
  <c r="GC49" i="1"/>
  <c r="GC10" i="1"/>
  <c r="GD45" i="1"/>
  <c r="GD48" i="1"/>
  <c r="GD49" i="1"/>
  <c r="GD10" i="1"/>
  <c r="GE45" i="1"/>
  <c r="GE48" i="1"/>
  <c r="GE49" i="1"/>
  <c r="GE10" i="1"/>
  <c r="GF45" i="1"/>
  <c r="GF48" i="1"/>
  <c r="GF49" i="1"/>
  <c r="GF10" i="1"/>
  <c r="GG45" i="1"/>
  <c r="GG48" i="1"/>
  <c r="GG49" i="1"/>
  <c r="GG10" i="1"/>
  <c r="GH45" i="1"/>
  <c r="GH48" i="1"/>
  <c r="GH49" i="1"/>
  <c r="GH10" i="1"/>
  <c r="GI45" i="1"/>
  <c r="GI48" i="1"/>
  <c r="GI49" i="1"/>
  <c r="GI10" i="1"/>
  <c r="GJ45" i="1"/>
  <c r="GJ48" i="1"/>
  <c r="GJ49" i="1"/>
  <c r="GJ10" i="1"/>
  <c r="GK45" i="1"/>
  <c r="GK48" i="1"/>
  <c r="GK49" i="1"/>
  <c r="GK10" i="1"/>
  <c r="GL45" i="1"/>
  <c r="GL48" i="1"/>
  <c r="GL49" i="1"/>
  <c r="GL10" i="1"/>
  <c r="GM45" i="1"/>
  <c r="GM48" i="1"/>
  <c r="GM49" i="1"/>
  <c r="GM10" i="1"/>
  <c r="GN45" i="1"/>
  <c r="GN48" i="1"/>
  <c r="GN49" i="1"/>
  <c r="GN10" i="1"/>
  <c r="GO45" i="1"/>
  <c r="GO48" i="1"/>
  <c r="GO49" i="1"/>
  <c r="GO10" i="1"/>
  <c r="GP45" i="1"/>
  <c r="GP48" i="1"/>
  <c r="GP49" i="1"/>
  <c r="GP10" i="1"/>
  <c r="GQ45" i="1"/>
  <c r="GQ48" i="1"/>
  <c r="GQ49" i="1"/>
  <c r="GQ10" i="1"/>
  <c r="GR45" i="1"/>
  <c r="GR48" i="1"/>
  <c r="GR49" i="1"/>
  <c r="GR10" i="1"/>
  <c r="GS45" i="1"/>
  <c r="GS48" i="1"/>
  <c r="GS49" i="1"/>
  <c r="GS10" i="1"/>
  <c r="GT45" i="1"/>
  <c r="GT48" i="1"/>
  <c r="GT49" i="1"/>
  <c r="GT10" i="1"/>
  <c r="GU45" i="1"/>
  <c r="GU48" i="1"/>
  <c r="GU49" i="1"/>
  <c r="GU10" i="1"/>
  <c r="GV45" i="1"/>
  <c r="GV48" i="1"/>
  <c r="GV49" i="1"/>
  <c r="GV10" i="1"/>
  <c r="GW45" i="1"/>
  <c r="GW48" i="1"/>
  <c r="GW49" i="1"/>
  <c r="GW10" i="1"/>
  <c r="GX45" i="1"/>
  <c r="GX48" i="1"/>
  <c r="GX49" i="1"/>
  <c r="GX10" i="1"/>
  <c r="GY45" i="1"/>
  <c r="GY48" i="1"/>
  <c r="GY49" i="1"/>
  <c r="GY10" i="1"/>
  <c r="GZ45" i="1"/>
  <c r="GZ48" i="1"/>
  <c r="GZ49" i="1"/>
  <c r="GZ10" i="1"/>
  <c r="HA45" i="1"/>
  <c r="HA48" i="1"/>
  <c r="HA49" i="1"/>
  <c r="HA10" i="1"/>
  <c r="HB45" i="1"/>
  <c r="HB48" i="1"/>
  <c r="HB49" i="1"/>
  <c r="HB10" i="1"/>
  <c r="HC45" i="1"/>
  <c r="HC48" i="1"/>
  <c r="HC49" i="1"/>
  <c r="HC10" i="1"/>
  <c r="HD45" i="1"/>
  <c r="HD48" i="1"/>
  <c r="HD49" i="1"/>
  <c r="HD10" i="1"/>
  <c r="HE45" i="1"/>
  <c r="HE48" i="1"/>
  <c r="HE49" i="1"/>
  <c r="HE10" i="1"/>
  <c r="HF45" i="1"/>
  <c r="HF48" i="1"/>
  <c r="HF49" i="1"/>
  <c r="HF10" i="1"/>
  <c r="HG45" i="1"/>
  <c r="HG48" i="1"/>
  <c r="HG49" i="1"/>
  <c r="HG10" i="1"/>
  <c r="HH45" i="1"/>
  <c r="HH48" i="1"/>
  <c r="HH49" i="1"/>
  <c r="HH10" i="1"/>
  <c r="HI45" i="1"/>
  <c r="HI48" i="1"/>
  <c r="HI49" i="1"/>
  <c r="HI10" i="1"/>
  <c r="HJ45" i="1"/>
  <c r="HJ48" i="1"/>
  <c r="HJ49" i="1"/>
  <c r="HJ10" i="1"/>
  <c r="HK45" i="1"/>
  <c r="HK48" i="1"/>
  <c r="HK49" i="1"/>
  <c r="HK10" i="1"/>
  <c r="HL45" i="1"/>
  <c r="HL48" i="1"/>
  <c r="HL49" i="1"/>
  <c r="HL10" i="1"/>
  <c r="HM45" i="1"/>
  <c r="HM48" i="1"/>
  <c r="HM49" i="1"/>
  <c r="HM10" i="1"/>
  <c r="HN45" i="1"/>
  <c r="HN48" i="1"/>
  <c r="HN49" i="1"/>
  <c r="HN10" i="1"/>
  <c r="HO45" i="1"/>
  <c r="HO48" i="1"/>
  <c r="HO49" i="1"/>
  <c r="HO10" i="1"/>
  <c r="HP45" i="1"/>
  <c r="HP48" i="1"/>
  <c r="HP49" i="1"/>
  <c r="HP10" i="1"/>
  <c r="HQ45" i="1"/>
  <c r="HQ48" i="1"/>
  <c r="HQ49" i="1"/>
  <c r="HQ10" i="1"/>
  <c r="HR45" i="1"/>
  <c r="HR48" i="1"/>
  <c r="HR49" i="1"/>
  <c r="HR10" i="1"/>
  <c r="HS45" i="1"/>
  <c r="HS48" i="1"/>
  <c r="HS49" i="1"/>
  <c r="HS10" i="1"/>
  <c r="HT45" i="1"/>
  <c r="HT48" i="1"/>
  <c r="HT49" i="1"/>
  <c r="HT10" i="1"/>
  <c r="HU45" i="1"/>
  <c r="HU48" i="1"/>
  <c r="HU49" i="1"/>
  <c r="HU10" i="1"/>
  <c r="HV45" i="1"/>
  <c r="HV48" i="1"/>
  <c r="HV49" i="1"/>
  <c r="HV10" i="1"/>
  <c r="HW45" i="1"/>
  <c r="HW48" i="1"/>
  <c r="HW49" i="1"/>
  <c r="HW10" i="1"/>
  <c r="HX45" i="1"/>
  <c r="HX48" i="1"/>
  <c r="HX49" i="1"/>
  <c r="HX10" i="1"/>
  <c r="HY45" i="1"/>
  <c r="HY48" i="1"/>
  <c r="HY49" i="1"/>
  <c r="HY10" i="1"/>
  <c r="HZ45" i="1"/>
  <c r="HZ48" i="1"/>
  <c r="HZ49" i="1"/>
  <c r="HZ10" i="1"/>
  <c r="IA45" i="1"/>
  <c r="IA48" i="1"/>
  <c r="IA49" i="1"/>
  <c r="IA10" i="1"/>
  <c r="IB45" i="1"/>
  <c r="IB48" i="1"/>
  <c r="IB49" i="1"/>
  <c r="IB10" i="1"/>
  <c r="IC45" i="1"/>
  <c r="IC48" i="1"/>
  <c r="IC49" i="1"/>
  <c r="IC10" i="1"/>
  <c r="ID45" i="1"/>
  <c r="ID48" i="1"/>
  <c r="ID49" i="1"/>
  <c r="ID10" i="1"/>
  <c r="IE45" i="1"/>
  <c r="IE48" i="1"/>
  <c r="IE49" i="1"/>
  <c r="IE10" i="1"/>
  <c r="IF45" i="1"/>
  <c r="IF48" i="1"/>
  <c r="IF49" i="1"/>
  <c r="IF10" i="1"/>
  <c r="IG45" i="1"/>
  <c r="IG48" i="1"/>
  <c r="IG49" i="1"/>
  <c r="IG10" i="1"/>
  <c r="IH45" i="1"/>
  <c r="IH48" i="1"/>
  <c r="IH49" i="1"/>
  <c r="IH10" i="1"/>
  <c r="II45" i="1"/>
  <c r="II48" i="1"/>
  <c r="II49" i="1"/>
  <c r="II10" i="1"/>
  <c r="IJ45" i="1"/>
  <c r="IJ48" i="1"/>
  <c r="IJ49" i="1"/>
  <c r="IJ10" i="1"/>
  <c r="B57" i="1"/>
  <c r="BL19" i="1"/>
  <c r="BL26" i="1"/>
  <c r="BL32" i="1"/>
  <c r="BL35" i="1"/>
  <c r="BL40" i="1"/>
  <c r="BL41" i="1"/>
  <c r="BL43" i="1"/>
  <c r="BM19" i="1"/>
  <c r="BM26" i="1"/>
  <c r="BM32" i="1"/>
  <c r="BM35" i="1"/>
  <c r="BM40" i="1"/>
  <c r="BM41" i="1"/>
  <c r="BM43" i="1"/>
  <c r="BN19" i="1"/>
  <c r="BN26" i="1"/>
  <c r="BN32" i="1"/>
  <c r="BN35" i="1"/>
  <c r="BN40" i="1"/>
  <c r="BN41" i="1"/>
  <c r="BN43" i="1"/>
  <c r="BO19" i="1"/>
  <c r="BO26" i="1"/>
  <c r="BO32" i="1"/>
  <c r="BO35" i="1"/>
  <c r="BO40" i="1"/>
  <c r="BO41" i="1"/>
  <c r="BO43" i="1"/>
  <c r="BP19" i="1"/>
  <c r="BP26" i="1"/>
  <c r="BP32" i="1"/>
  <c r="BP35" i="1"/>
  <c r="BP40" i="1"/>
  <c r="BP41" i="1"/>
  <c r="BP43" i="1"/>
  <c r="BQ19" i="1"/>
  <c r="BQ26" i="1"/>
  <c r="BQ32" i="1"/>
  <c r="BQ35" i="1"/>
  <c r="BQ40" i="1"/>
  <c r="BQ41" i="1"/>
  <c r="BQ43" i="1"/>
  <c r="BR19" i="1"/>
  <c r="BR26" i="1"/>
  <c r="BR32" i="1"/>
  <c r="BR35" i="1"/>
  <c r="BR40" i="1"/>
  <c r="BR41" i="1"/>
  <c r="BR43" i="1"/>
  <c r="BS19" i="1"/>
  <c r="BS26" i="1"/>
  <c r="BS32" i="1"/>
  <c r="BS35" i="1"/>
  <c r="BS40" i="1"/>
  <c r="BS41" i="1"/>
  <c r="BS43" i="1"/>
  <c r="BT19" i="1"/>
  <c r="BT26" i="1"/>
  <c r="BT32" i="1"/>
  <c r="BT35" i="1"/>
  <c r="BT40" i="1"/>
  <c r="BT41" i="1"/>
  <c r="BT43" i="1"/>
  <c r="BU19" i="1"/>
  <c r="BU26" i="1"/>
  <c r="BU32" i="1"/>
  <c r="BU35" i="1"/>
  <c r="BU40" i="1"/>
  <c r="BU41" i="1"/>
  <c r="BU43" i="1"/>
  <c r="BV19" i="1"/>
  <c r="BV26" i="1"/>
  <c r="BV32" i="1"/>
  <c r="BV35" i="1"/>
  <c r="BV40" i="1"/>
  <c r="BV41" i="1"/>
  <c r="BV43" i="1"/>
  <c r="BW19" i="1"/>
  <c r="BW26" i="1"/>
  <c r="BW32" i="1"/>
  <c r="BW35" i="1"/>
  <c r="BW40" i="1"/>
  <c r="BW41" i="1"/>
  <c r="BW43" i="1"/>
  <c r="BX19" i="1"/>
  <c r="BX26" i="1"/>
  <c r="BX32" i="1"/>
  <c r="BX35" i="1"/>
  <c r="BX40" i="1"/>
  <c r="BX41" i="1"/>
  <c r="BX43" i="1"/>
  <c r="BY19" i="1"/>
  <c r="BY26" i="1"/>
  <c r="BY32" i="1"/>
  <c r="BY35" i="1"/>
  <c r="BY40" i="1"/>
  <c r="BY41" i="1"/>
  <c r="BY43" i="1"/>
  <c r="BZ19" i="1"/>
  <c r="BZ26" i="1"/>
  <c r="BZ32" i="1"/>
  <c r="BZ35" i="1"/>
  <c r="BZ40" i="1"/>
  <c r="BZ41" i="1"/>
  <c r="BZ43" i="1"/>
  <c r="CA19" i="1"/>
  <c r="CA26" i="1"/>
  <c r="CA32" i="1"/>
  <c r="CA35" i="1"/>
  <c r="CA40" i="1"/>
  <c r="CA41" i="1"/>
  <c r="CA43" i="1"/>
  <c r="CB19" i="1"/>
  <c r="CB26" i="1"/>
  <c r="CB32" i="1"/>
  <c r="CB35" i="1"/>
  <c r="CB40" i="1"/>
  <c r="CB41" i="1"/>
  <c r="CB43" i="1"/>
  <c r="CC19" i="1"/>
  <c r="CC26" i="1"/>
  <c r="CC32" i="1"/>
  <c r="CC35" i="1"/>
  <c r="CC40" i="1"/>
  <c r="CC41" i="1"/>
  <c r="CC43" i="1"/>
  <c r="CD19" i="1"/>
  <c r="CD26" i="1"/>
  <c r="CD32" i="1"/>
  <c r="CD35" i="1"/>
  <c r="CD40" i="1"/>
  <c r="CD41" i="1"/>
  <c r="CD43" i="1"/>
  <c r="CE19" i="1"/>
  <c r="CE26" i="1"/>
  <c r="CE32" i="1"/>
  <c r="CE35" i="1"/>
  <c r="CE40" i="1"/>
  <c r="CE41" i="1"/>
  <c r="CE43" i="1"/>
  <c r="CF19" i="1"/>
  <c r="CF26" i="1"/>
  <c r="CF32" i="1"/>
  <c r="CF35" i="1"/>
  <c r="CF40" i="1"/>
  <c r="CF41" i="1"/>
  <c r="CF43" i="1"/>
  <c r="CG19" i="1"/>
  <c r="CG26" i="1"/>
  <c r="CG32" i="1"/>
  <c r="CG35" i="1"/>
  <c r="CG40" i="1"/>
  <c r="CG41" i="1"/>
  <c r="CG43" i="1"/>
  <c r="CH19" i="1"/>
  <c r="CH26" i="1"/>
  <c r="CH32" i="1"/>
  <c r="CH35" i="1"/>
  <c r="CH40" i="1"/>
  <c r="CH41" i="1"/>
  <c r="CH43" i="1"/>
  <c r="CI19" i="1"/>
  <c r="CI26" i="1"/>
  <c r="CI32" i="1"/>
  <c r="CI35" i="1"/>
  <c r="CI40" i="1"/>
  <c r="CI41" i="1"/>
  <c r="CI43" i="1"/>
  <c r="CJ19" i="1"/>
  <c r="CJ26" i="1"/>
  <c r="CJ32" i="1"/>
  <c r="CJ35" i="1"/>
  <c r="CJ40" i="1"/>
  <c r="CJ41" i="1"/>
  <c r="CJ43" i="1"/>
  <c r="CK19" i="1"/>
  <c r="CK26" i="1"/>
  <c r="CK32" i="1"/>
  <c r="CK35" i="1"/>
  <c r="CK40" i="1"/>
  <c r="CK41" i="1"/>
  <c r="CK43" i="1"/>
  <c r="CL19" i="1"/>
  <c r="CL26" i="1"/>
  <c r="CL32" i="1"/>
  <c r="CL35" i="1"/>
  <c r="CL40" i="1"/>
  <c r="CL41" i="1"/>
  <c r="CL43" i="1"/>
  <c r="CM19" i="1"/>
  <c r="CM26" i="1"/>
  <c r="CM32" i="1"/>
  <c r="CM35" i="1"/>
  <c r="CM40" i="1"/>
  <c r="CM41" i="1"/>
  <c r="CM43" i="1"/>
  <c r="CN19" i="1"/>
  <c r="CN26" i="1"/>
  <c r="CN32" i="1"/>
  <c r="CN35" i="1"/>
  <c r="CN40" i="1"/>
  <c r="CN41" i="1"/>
  <c r="CN43" i="1"/>
  <c r="CO19" i="1"/>
  <c r="CO26" i="1"/>
  <c r="CO32" i="1"/>
  <c r="CO35" i="1"/>
  <c r="CO40" i="1"/>
  <c r="CO41" i="1"/>
  <c r="CO43" i="1"/>
  <c r="CP19" i="1"/>
  <c r="CP26" i="1"/>
  <c r="CP32" i="1"/>
  <c r="CP35" i="1"/>
  <c r="CP40" i="1"/>
  <c r="CP41" i="1"/>
  <c r="CP43" i="1"/>
  <c r="CQ19" i="1"/>
  <c r="CQ26" i="1"/>
  <c r="CQ32" i="1"/>
  <c r="CQ35" i="1"/>
  <c r="CQ40" i="1"/>
  <c r="CQ41" i="1"/>
  <c r="CQ43" i="1"/>
  <c r="CR19" i="1"/>
  <c r="CR26" i="1"/>
  <c r="CR32" i="1"/>
  <c r="CR35" i="1"/>
  <c r="CR40" i="1"/>
  <c r="CR41" i="1"/>
  <c r="CR43" i="1"/>
  <c r="CS19" i="1"/>
  <c r="CS26" i="1"/>
  <c r="CS32" i="1"/>
  <c r="CS35" i="1"/>
  <c r="CS40" i="1"/>
  <c r="CS41" i="1"/>
  <c r="CS43" i="1"/>
  <c r="CT19" i="1"/>
  <c r="CT26" i="1"/>
  <c r="CT32" i="1"/>
  <c r="CT35" i="1"/>
  <c r="CT40" i="1"/>
  <c r="CT41" i="1"/>
  <c r="CT43" i="1"/>
  <c r="CU19" i="1"/>
  <c r="CU26" i="1"/>
  <c r="CU32" i="1"/>
  <c r="CU35" i="1"/>
  <c r="CU40" i="1"/>
  <c r="CU41" i="1"/>
  <c r="CU43" i="1"/>
  <c r="CV19" i="1"/>
  <c r="CV26" i="1"/>
  <c r="CV32" i="1"/>
  <c r="CV35" i="1"/>
  <c r="CV40" i="1"/>
  <c r="CV41" i="1"/>
  <c r="CV43" i="1"/>
  <c r="CW19" i="1"/>
  <c r="CW26" i="1"/>
  <c r="CW32" i="1"/>
  <c r="CW35" i="1"/>
  <c r="CW40" i="1"/>
  <c r="CW41" i="1"/>
  <c r="CW43" i="1"/>
  <c r="CX19" i="1"/>
  <c r="CX26" i="1"/>
  <c r="CX32" i="1"/>
  <c r="CX35" i="1"/>
  <c r="CX40" i="1"/>
  <c r="CX41" i="1"/>
  <c r="CX43" i="1"/>
  <c r="CY19" i="1"/>
  <c r="CY26" i="1"/>
  <c r="CY32" i="1"/>
  <c r="CY35" i="1"/>
  <c r="CY40" i="1"/>
  <c r="CY41" i="1"/>
  <c r="CY43" i="1"/>
  <c r="CZ19" i="1"/>
  <c r="CZ26" i="1"/>
  <c r="CZ32" i="1"/>
  <c r="CZ35" i="1"/>
  <c r="CZ40" i="1"/>
  <c r="CZ41" i="1"/>
  <c r="CZ43" i="1"/>
  <c r="DA19" i="1"/>
  <c r="DA26" i="1"/>
  <c r="DA32" i="1"/>
  <c r="DA35" i="1"/>
  <c r="DA40" i="1"/>
  <c r="DA41" i="1"/>
  <c r="DA43" i="1"/>
  <c r="DB19" i="1"/>
  <c r="DB26" i="1"/>
  <c r="DB32" i="1"/>
  <c r="DB35" i="1"/>
  <c r="DB40" i="1"/>
  <c r="DB41" i="1"/>
  <c r="DB43" i="1"/>
  <c r="DC19" i="1"/>
  <c r="DC26" i="1"/>
  <c r="DC32" i="1"/>
  <c r="DC35" i="1"/>
  <c r="DC40" i="1"/>
  <c r="DC41" i="1"/>
  <c r="DC43" i="1"/>
  <c r="DD19" i="1"/>
  <c r="DD26" i="1"/>
  <c r="DD32" i="1"/>
  <c r="DD35" i="1"/>
  <c r="DD40" i="1"/>
  <c r="DD41" i="1"/>
  <c r="DD43" i="1"/>
  <c r="DE19" i="1"/>
  <c r="DE26" i="1"/>
  <c r="DE32" i="1"/>
  <c r="DE35" i="1"/>
  <c r="DE40" i="1"/>
  <c r="DE41" i="1"/>
  <c r="DE43" i="1"/>
  <c r="DF19" i="1"/>
  <c r="DF26" i="1"/>
  <c r="DF32" i="1"/>
  <c r="DF35" i="1"/>
  <c r="DF40" i="1"/>
  <c r="DF41" i="1"/>
  <c r="DF43" i="1"/>
  <c r="DG19" i="1"/>
  <c r="DG26" i="1"/>
  <c r="DG32" i="1"/>
  <c r="DG35" i="1"/>
  <c r="DG40" i="1"/>
  <c r="DG41" i="1"/>
  <c r="DG43" i="1"/>
  <c r="DH19" i="1"/>
  <c r="DH26" i="1"/>
  <c r="DH32" i="1"/>
  <c r="DH35" i="1"/>
  <c r="DH40" i="1"/>
  <c r="DH41" i="1"/>
  <c r="DH43" i="1"/>
  <c r="DI19" i="1"/>
  <c r="DI26" i="1"/>
  <c r="DI32" i="1"/>
  <c r="DI35" i="1"/>
  <c r="DI40" i="1"/>
  <c r="DI41" i="1"/>
  <c r="DI43" i="1"/>
  <c r="DJ19" i="1"/>
  <c r="DJ26" i="1"/>
  <c r="DJ32" i="1"/>
  <c r="DJ35" i="1"/>
  <c r="DJ40" i="1"/>
  <c r="DJ41" i="1"/>
  <c r="DJ43" i="1"/>
  <c r="DK19" i="1"/>
  <c r="DK26" i="1"/>
  <c r="DK32" i="1"/>
  <c r="DK35" i="1"/>
  <c r="DK40" i="1"/>
  <c r="DK41" i="1"/>
  <c r="DK43" i="1"/>
  <c r="DL19" i="1"/>
  <c r="DL26" i="1"/>
  <c r="DL32" i="1"/>
  <c r="DL35" i="1"/>
  <c r="DL40" i="1"/>
  <c r="DL41" i="1"/>
  <c r="DL43" i="1"/>
  <c r="DM19" i="1"/>
  <c r="DM26" i="1"/>
  <c r="DM32" i="1"/>
  <c r="DM35" i="1"/>
  <c r="DM40" i="1"/>
  <c r="DM41" i="1"/>
  <c r="DM43" i="1"/>
  <c r="DN19" i="1"/>
  <c r="DN26" i="1"/>
  <c r="DN32" i="1"/>
  <c r="DN35" i="1"/>
  <c r="DN40" i="1"/>
  <c r="DN41" i="1"/>
  <c r="DN43" i="1"/>
  <c r="DO19" i="1"/>
  <c r="DO26" i="1"/>
  <c r="DO32" i="1"/>
  <c r="DO35" i="1"/>
  <c r="DO40" i="1"/>
  <c r="DO41" i="1"/>
  <c r="DO43" i="1"/>
  <c r="DP19" i="1"/>
  <c r="DP26" i="1"/>
  <c r="DP32" i="1"/>
  <c r="DP35" i="1"/>
  <c r="DP40" i="1"/>
  <c r="DP41" i="1"/>
  <c r="DP43" i="1"/>
  <c r="DQ19" i="1"/>
  <c r="DQ26" i="1"/>
  <c r="DQ32" i="1"/>
  <c r="DQ35" i="1"/>
  <c r="DQ40" i="1"/>
  <c r="DQ41" i="1"/>
  <c r="DQ43" i="1"/>
  <c r="DR19" i="1"/>
  <c r="DR26" i="1"/>
  <c r="DR32" i="1"/>
  <c r="DR35" i="1"/>
  <c r="DR40" i="1"/>
  <c r="DR41" i="1"/>
  <c r="DR43" i="1"/>
  <c r="DS19" i="1"/>
  <c r="DS26" i="1"/>
  <c r="DS32" i="1"/>
  <c r="DS35" i="1"/>
  <c r="DS40" i="1"/>
  <c r="DS41" i="1"/>
  <c r="DS43" i="1"/>
  <c r="DT19" i="1"/>
  <c r="DT26" i="1"/>
  <c r="DT32" i="1"/>
  <c r="DT35" i="1"/>
  <c r="DT40" i="1"/>
  <c r="DT41" i="1"/>
  <c r="DT43" i="1"/>
  <c r="DU19" i="1"/>
  <c r="DU26" i="1"/>
  <c r="DU32" i="1"/>
  <c r="DU35" i="1"/>
  <c r="DU40" i="1"/>
  <c r="DU41" i="1"/>
  <c r="DU43" i="1"/>
  <c r="DV19" i="1"/>
  <c r="DV26" i="1"/>
  <c r="DV32" i="1"/>
  <c r="DV35" i="1"/>
  <c r="DV40" i="1"/>
  <c r="DV41" i="1"/>
  <c r="DV43" i="1"/>
  <c r="DW19" i="1"/>
  <c r="DW26" i="1"/>
  <c r="DW32" i="1"/>
  <c r="DW35" i="1"/>
  <c r="DW40" i="1"/>
  <c r="DW41" i="1"/>
  <c r="DW43" i="1"/>
  <c r="DX19" i="1"/>
  <c r="DX26" i="1"/>
  <c r="DX32" i="1"/>
  <c r="DX35" i="1"/>
  <c r="DX40" i="1"/>
  <c r="DX41" i="1"/>
  <c r="DX43" i="1"/>
  <c r="DY19" i="1"/>
  <c r="DY26" i="1"/>
  <c r="DY32" i="1"/>
  <c r="DY35" i="1"/>
  <c r="DY40" i="1"/>
  <c r="DY41" i="1"/>
  <c r="DY43" i="1"/>
  <c r="DZ19" i="1"/>
  <c r="DZ26" i="1"/>
  <c r="DZ32" i="1"/>
  <c r="DZ35" i="1"/>
  <c r="DZ40" i="1"/>
  <c r="DZ41" i="1"/>
  <c r="DZ43" i="1"/>
  <c r="EA19" i="1"/>
  <c r="EA26" i="1"/>
  <c r="EA32" i="1"/>
  <c r="EA35" i="1"/>
  <c r="EA40" i="1"/>
  <c r="EA41" i="1"/>
  <c r="EA43" i="1"/>
  <c r="EB19" i="1"/>
  <c r="EB26" i="1"/>
  <c r="EB32" i="1"/>
  <c r="EB35" i="1"/>
  <c r="EB40" i="1"/>
  <c r="EB41" i="1"/>
  <c r="EB43" i="1"/>
  <c r="EC19" i="1"/>
  <c r="EC26" i="1"/>
  <c r="EC32" i="1"/>
  <c r="EC35" i="1"/>
  <c r="EC40" i="1"/>
  <c r="EC41" i="1"/>
  <c r="EC43" i="1"/>
  <c r="ED19" i="1"/>
  <c r="ED26" i="1"/>
  <c r="ED32" i="1"/>
  <c r="ED35" i="1"/>
  <c r="ED40" i="1"/>
  <c r="ED41" i="1"/>
  <c r="ED43" i="1"/>
  <c r="EE19" i="1"/>
  <c r="EE26" i="1"/>
  <c r="EE32" i="1"/>
  <c r="EE35" i="1"/>
  <c r="EE40" i="1"/>
  <c r="EE41" i="1"/>
  <c r="EE43" i="1"/>
  <c r="EF19" i="1"/>
  <c r="EF26" i="1"/>
  <c r="EF32" i="1"/>
  <c r="EF35" i="1"/>
  <c r="EF40" i="1"/>
  <c r="EF41" i="1"/>
  <c r="EF43" i="1"/>
  <c r="EG19" i="1"/>
  <c r="EG26" i="1"/>
  <c r="EG32" i="1"/>
  <c r="EG35" i="1"/>
  <c r="EG40" i="1"/>
  <c r="EG41" i="1"/>
  <c r="EG43" i="1"/>
  <c r="EH19" i="1"/>
  <c r="EH26" i="1"/>
  <c r="EH32" i="1"/>
  <c r="EH35" i="1"/>
  <c r="EH40" i="1"/>
  <c r="EH41" i="1"/>
  <c r="EH43" i="1"/>
  <c r="EI19" i="1"/>
  <c r="EI26" i="1"/>
  <c r="EI32" i="1"/>
  <c r="EI35" i="1"/>
  <c r="EI40" i="1"/>
  <c r="EI41" i="1"/>
  <c r="EI43" i="1"/>
  <c r="EJ19" i="1"/>
  <c r="EJ26" i="1"/>
  <c r="EJ32" i="1"/>
  <c r="EJ35" i="1"/>
  <c r="EJ40" i="1"/>
  <c r="EJ41" i="1"/>
  <c r="EJ43" i="1"/>
  <c r="EK19" i="1"/>
  <c r="EK26" i="1"/>
  <c r="EK32" i="1"/>
  <c r="EK35" i="1"/>
  <c r="EK40" i="1"/>
  <c r="EK41" i="1"/>
  <c r="EK43" i="1"/>
  <c r="EL19" i="1"/>
  <c r="EL26" i="1"/>
  <c r="EL32" i="1"/>
  <c r="EL35" i="1"/>
  <c r="EL40" i="1"/>
  <c r="EL41" i="1"/>
  <c r="EL43" i="1"/>
  <c r="EM19" i="1"/>
  <c r="EM26" i="1"/>
  <c r="EM32" i="1"/>
  <c r="EM35" i="1"/>
  <c r="EM40" i="1"/>
  <c r="EM41" i="1"/>
  <c r="EM43" i="1"/>
  <c r="EN19" i="1"/>
  <c r="EN26" i="1"/>
  <c r="EN32" i="1"/>
  <c r="EN35" i="1"/>
  <c r="EN40" i="1"/>
  <c r="EN41" i="1"/>
  <c r="EN43" i="1"/>
  <c r="EO19" i="1"/>
  <c r="EO26" i="1"/>
  <c r="EO32" i="1"/>
  <c r="EO35" i="1"/>
  <c r="EO40" i="1"/>
  <c r="EO41" i="1"/>
  <c r="EO43" i="1"/>
  <c r="EP19" i="1"/>
  <c r="EP26" i="1"/>
  <c r="EP32" i="1"/>
  <c r="EP35" i="1"/>
  <c r="EP40" i="1"/>
  <c r="EP41" i="1"/>
  <c r="EP43" i="1"/>
  <c r="EQ19" i="1"/>
  <c r="EQ26" i="1"/>
  <c r="EQ32" i="1"/>
  <c r="EQ35" i="1"/>
  <c r="EQ40" i="1"/>
  <c r="EQ41" i="1"/>
  <c r="EQ43" i="1"/>
  <c r="ER19" i="1"/>
  <c r="ER26" i="1"/>
  <c r="ER32" i="1"/>
  <c r="ER35" i="1"/>
  <c r="ER40" i="1"/>
  <c r="ER41" i="1"/>
  <c r="ER43" i="1"/>
  <c r="ES19" i="1"/>
  <c r="ES26" i="1"/>
  <c r="ES32" i="1"/>
  <c r="ES35" i="1"/>
  <c r="ES40" i="1"/>
  <c r="ES41" i="1"/>
  <c r="ES43" i="1"/>
  <c r="ET19" i="1"/>
  <c r="ET26" i="1"/>
  <c r="ET32" i="1"/>
  <c r="ET35" i="1"/>
  <c r="ET40" i="1"/>
  <c r="ET41" i="1"/>
  <c r="ET43" i="1"/>
  <c r="EU19" i="1"/>
  <c r="EU26" i="1"/>
  <c r="EU32" i="1"/>
  <c r="EU35" i="1"/>
  <c r="EU40" i="1"/>
  <c r="EU41" i="1"/>
  <c r="EU43" i="1"/>
  <c r="EV19" i="1"/>
  <c r="EV26" i="1"/>
  <c r="EV32" i="1"/>
  <c r="EV35" i="1"/>
  <c r="EV40" i="1"/>
  <c r="EV41" i="1"/>
  <c r="EV43" i="1"/>
  <c r="EW19" i="1"/>
  <c r="EW26" i="1"/>
  <c r="EW32" i="1"/>
  <c r="EW35" i="1"/>
  <c r="EW40" i="1"/>
  <c r="EW41" i="1"/>
  <c r="EW43" i="1"/>
  <c r="EX19" i="1"/>
  <c r="EX26" i="1"/>
  <c r="EX32" i="1"/>
  <c r="EX35" i="1"/>
  <c r="EX40" i="1"/>
  <c r="EX41" i="1"/>
  <c r="EX43" i="1"/>
  <c r="EY19" i="1"/>
  <c r="EY26" i="1"/>
  <c r="EY32" i="1"/>
  <c r="EY35" i="1"/>
  <c r="EY40" i="1"/>
  <c r="EY41" i="1"/>
  <c r="EY43" i="1"/>
  <c r="EZ19" i="1"/>
  <c r="EZ26" i="1"/>
  <c r="EZ32" i="1"/>
  <c r="EZ35" i="1"/>
  <c r="EZ40" i="1"/>
  <c r="EZ41" i="1"/>
  <c r="EZ43" i="1"/>
  <c r="FA19" i="1"/>
  <c r="FA26" i="1"/>
  <c r="FA32" i="1"/>
  <c r="FA35" i="1"/>
  <c r="FA40" i="1"/>
  <c r="FA41" i="1"/>
  <c r="FA43" i="1"/>
  <c r="FB19" i="1"/>
  <c r="FB26" i="1"/>
  <c r="FB32" i="1"/>
  <c r="FB35" i="1"/>
  <c r="FB40" i="1"/>
  <c r="FB41" i="1"/>
  <c r="FB43" i="1"/>
  <c r="FC19" i="1"/>
  <c r="FC26" i="1"/>
  <c r="FC32" i="1"/>
  <c r="FC35" i="1"/>
  <c r="FC40" i="1"/>
  <c r="FC41" i="1"/>
  <c r="FC43" i="1"/>
  <c r="FD19" i="1"/>
  <c r="FD26" i="1"/>
  <c r="FD32" i="1"/>
  <c r="FD35" i="1"/>
  <c r="FD40" i="1"/>
  <c r="FD41" i="1"/>
  <c r="FD43" i="1"/>
  <c r="FE19" i="1"/>
  <c r="FE26" i="1"/>
  <c r="FE32" i="1"/>
  <c r="FE35" i="1"/>
  <c r="FE40" i="1"/>
  <c r="FE41" i="1"/>
  <c r="FE43" i="1"/>
  <c r="FF19" i="1"/>
  <c r="FF26" i="1"/>
  <c r="FF32" i="1"/>
  <c r="FF35" i="1"/>
  <c r="FF40" i="1"/>
  <c r="FF41" i="1"/>
  <c r="FF43" i="1"/>
  <c r="FG19" i="1"/>
  <c r="FG26" i="1"/>
  <c r="FG32" i="1"/>
  <c r="FG35" i="1"/>
  <c r="FG40" i="1"/>
  <c r="FG41" i="1"/>
  <c r="FG43" i="1"/>
  <c r="FH19" i="1"/>
  <c r="FH26" i="1"/>
  <c r="FH32" i="1"/>
  <c r="FH35" i="1"/>
  <c r="FH40" i="1"/>
  <c r="FH41" i="1"/>
  <c r="FH43" i="1"/>
  <c r="FI19" i="1"/>
  <c r="FI26" i="1"/>
  <c r="FI32" i="1"/>
  <c r="FI35" i="1"/>
  <c r="FI40" i="1"/>
  <c r="FI41" i="1"/>
  <c r="FI43" i="1"/>
  <c r="FJ19" i="1"/>
  <c r="FJ26" i="1"/>
  <c r="FJ32" i="1"/>
  <c r="FJ35" i="1"/>
  <c r="FJ40" i="1"/>
  <c r="FJ41" i="1"/>
  <c r="FJ43" i="1"/>
  <c r="FK19" i="1"/>
  <c r="FK26" i="1"/>
  <c r="FK32" i="1"/>
  <c r="FK35" i="1"/>
  <c r="FK40" i="1"/>
  <c r="FK41" i="1"/>
  <c r="FK43" i="1"/>
  <c r="FL19" i="1"/>
  <c r="FL26" i="1"/>
  <c r="FL32" i="1"/>
  <c r="FL35" i="1"/>
  <c r="FL40" i="1"/>
  <c r="FL41" i="1"/>
  <c r="FL43" i="1"/>
  <c r="FM19" i="1"/>
  <c r="FM26" i="1"/>
  <c r="FM32" i="1"/>
  <c r="FM35" i="1"/>
  <c r="FM40" i="1"/>
  <c r="FM41" i="1"/>
  <c r="FM43" i="1"/>
  <c r="FN19" i="1"/>
  <c r="FN26" i="1"/>
  <c r="FN32" i="1"/>
  <c r="FN35" i="1"/>
  <c r="FN40" i="1"/>
  <c r="FN41" i="1"/>
  <c r="FN43" i="1"/>
  <c r="FO19" i="1"/>
  <c r="FO26" i="1"/>
  <c r="FO32" i="1"/>
  <c r="FO35" i="1"/>
  <c r="FO40" i="1"/>
  <c r="FO41" i="1"/>
  <c r="FO43" i="1"/>
  <c r="FP19" i="1"/>
  <c r="FP26" i="1"/>
  <c r="FP32" i="1"/>
  <c r="FP35" i="1"/>
  <c r="FP40" i="1"/>
  <c r="FP41" i="1"/>
  <c r="FP43" i="1"/>
  <c r="FQ19" i="1"/>
  <c r="FQ26" i="1"/>
  <c r="FQ32" i="1"/>
  <c r="FQ35" i="1"/>
  <c r="FQ40" i="1"/>
  <c r="FQ41" i="1"/>
  <c r="FQ43" i="1"/>
  <c r="FR19" i="1"/>
  <c r="FR26" i="1"/>
  <c r="FR32" i="1"/>
  <c r="FR35" i="1"/>
  <c r="FR40" i="1"/>
  <c r="FR41" i="1"/>
  <c r="FR43" i="1"/>
  <c r="FS19" i="1"/>
  <c r="FS26" i="1"/>
  <c r="FS32" i="1"/>
  <c r="FS35" i="1"/>
  <c r="FS40" i="1"/>
  <c r="FS41" i="1"/>
  <c r="FS43" i="1"/>
  <c r="FT19" i="1"/>
  <c r="FT26" i="1"/>
  <c r="FT32" i="1"/>
  <c r="FT35" i="1"/>
  <c r="FT40" i="1"/>
  <c r="FT41" i="1"/>
  <c r="FT43" i="1"/>
  <c r="FU19" i="1"/>
  <c r="FU26" i="1"/>
  <c r="FU32" i="1"/>
  <c r="FU35" i="1"/>
  <c r="FU40" i="1"/>
  <c r="FU41" i="1"/>
  <c r="FU43" i="1"/>
  <c r="FV19" i="1"/>
  <c r="FV26" i="1"/>
  <c r="FV32" i="1"/>
  <c r="FV35" i="1"/>
  <c r="FV40" i="1"/>
  <c r="FV41" i="1"/>
  <c r="FV43" i="1"/>
  <c r="FW19" i="1"/>
  <c r="FW26" i="1"/>
  <c r="FW32" i="1"/>
  <c r="FW35" i="1"/>
  <c r="FW40" i="1"/>
  <c r="FW41" i="1"/>
  <c r="FW43" i="1"/>
  <c r="FX19" i="1"/>
  <c r="FX26" i="1"/>
  <c r="FX32" i="1"/>
  <c r="FX35" i="1"/>
  <c r="FX40" i="1"/>
  <c r="FX41" i="1"/>
  <c r="FX43" i="1"/>
  <c r="FY19" i="1"/>
  <c r="FY26" i="1"/>
  <c r="FY32" i="1"/>
  <c r="FY35" i="1"/>
  <c r="FY40" i="1"/>
  <c r="FY41" i="1"/>
  <c r="FY43" i="1"/>
  <c r="FZ19" i="1"/>
  <c r="FZ26" i="1"/>
  <c r="FZ32" i="1"/>
  <c r="FZ35" i="1"/>
  <c r="FZ40" i="1"/>
  <c r="FZ41" i="1"/>
  <c r="FZ43" i="1"/>
  <c r="GA19" i="1"/>
  <c r="GA26" i="1"/>
  <c r="GA32" i="1"/>
  <c r="GA35" i="1"/>
  <c r="GA40" i="1"/>
  <c r="GA41" i="1"/>
  <c r="GA43" i="1"/>
  <c r="GB19" i="1"/>
  <c r="GB26" i="1"/>
  <c r="GB32" i="1"/>
  <c r="GB35" i="1"/>
  <c r="GB40" i="1"/>
  <c r="GB41" i="1"/>
  <c r="GB43" i="1"/>
  <c r="GC19" i="1"/>
  <c r="GC26" i="1"/>
  <c r="GC32" i="1"/>
  <c r="GC35" i="1"/>
  <c r="GC40" i="1"/>
  <c r="GC41" i="1"/>
  <c r="GC43" i="1"/>
  <c r="GD19" i="1"/>
  <c r="GD26" i="1"/>
  <c r="GD32" i="1"/>
  <c r="GD35" i="1"/>
  <c r="GD40" i="1"/>
  <c r="GD41" i="1"/>
  <c r="GD43" i="1"/>
  <c r="GE19" i="1"/>
  <c r="GE26" i="1"/>
  <c r="GE32" i="1"/>
  <c r="GE35" i="1"/>
  <c r="GE40" i="1"/>
  <c r="GE41" i="1"/>
  <c r="GE43" i="1"/>
  <c r="GF19" i="1"/>
  <c r="GF26" i="1"/>
  <c r="GF32" i="1"/>
  <c r="GF35" i="1"/>
  <c r="GF40" i="1"/>
  <c r="GF41" i="1"/>
  <c r="GF43" i="1"/>
  <c r="GG19" i="1"/>
  <c r="GG26" i="1"/>
  <c r="GG32" i="1"/>
  <c r="GG35" i="1"/>
  <c r="GG40" i="1"/>
  <c r="GG41" i="1"/>
  <c r="GG43" i="1"/>
  <c r="GH19" i="1"/>
  <c r="GH26" i="1"/>
  <c r="GH32" i="1"/>
  <c r="GH35" i="1"/>
  <c r="GH40" i="1"/>
  <c r="GH41" i="1"/>
  <c r="GH43" i="1"/>
  <c r="GI19" i="1"/>
  <c r="GI26" i="1"/>
  <c r="GI32" i="1"/>
  <c r="GI35" i="1"/>
  <c r="GI40" i="1"/>
  <c r="GI41" i="1"/>
  <c r="GI43" i="1"/>
  <c r="GJ19" i="1"/>
  <c r="GJ26" i="1"/>
  <c r="GJ32" i="1"/>
  <c r="GJ35" i="1"/>
  <c r="GJ40" i="1"/>
  <c r="GJ41" i="1"/>
  <c r="GJ43" i="1"/>
  <c r="GK19" i="1"/>
  <c r="GK26" i="1"/>
  <c r="GK32" i="1"/>
  <c r="GK35" i="1"/>
  <c r="GK40" i="1"/>
  <c r="GK41" i="1"/>
  <c r="GK43" i="1"/>
  <c r="GL19" i="1"/>
  <c r="GL26" i="1"/>
  <c r="GL32" i="1"/>
  <c r="GL35" i="1"/>
  <c r="GL40" i="1"/>
  <c r="GL41" i="1"/>
  <c r="GL43" i="1"/>
  <c r="GM19" i="1"/>
  <c r="GM26" i="1"/>
  <c r="GM32" i="1"/>
  <c r="GM35" i="1"/>
  <c r="GM40" i="1"/>
  <c r="GM41" i="1"/>
  <c r="GM43" i="1"/>
  <c r="GN19" i="1"/>
  <c r="GN26" i="1"/>
  <c r="GN32" i="1"/>
  <c r="GN35" i="1"/>
  <c r="GN40" i="1"/>
  <c r="GN41" i="1"/>
  <c r="GN43" i="1"/>
  <c r="GO19" i="1"/>
  <c r="GO26" i="1"/>
  <c r="GO32" i="1"/>
  <c r="GO35" i="1"/>
  <c r="GO40" i="1"/>
  <c r="GO41" i="1"/>
  <c r="GO43" i="1"/>
  <c r="GP19" i="1"/>
  <c r="GP26" i="1"/>
  <c r="GP32" i="1"/>
  <c r="GP35" i="1"/>
  <c r="GP40" i="1"/>
  <c r="GP41" i="1"/>
  <c r="GP43" i="1"/>
  <c r="GQ19" i="1"/>
  <c r="GQ26" i="1"/>
  <c r="GQ32" i="1"/>
  <c r="GQ35" i="1"/>
  <c r="GQ40" i="1"/>
  <c r="GQ41" i="1"/>
  <c r="GQ43" i="1"/>
  <c r="GR19" i="1"/>
  <c r="GR26" i="1"/>
  <c r="GR32" i="1"/>
  <c r="GR35" i="1"/>
  <c r="GR40" i="1"/>
  <c r="GR41" i="1"/>
  <c r="GR43" i="1"/>
  <c r="GS19" i="1"/>
  <c r="GS26" i="1"/>
  <c r="GS32" i="1"/>
  <c r="GS35" i="1"/>
  <c r="GS40" i="1"/>
  <c r="GS41" i="1"/>
  <c r="GS43" i="1"/>
  <c r="GT19" i="1"/>
  <c r="GT26" i="1"/>
  <c r="GT32" i="1"/>
  <c r="GT35" i="1"/>
  <c r="GT40" i="1"/>
  <c r="GT41" i="1"/>
  <c r="GT43" i="1"/>
  <c r="GU19" i="1"/>
  <c r="GU26" i="1"/>
  <c r="GU32" i="1"/>
  <c r="GU35" i="1"/>
  <c r="GU40" i="1"/>
  <c r="GU41" i="1"/>
  <c r="GU43" i="1"/>
  <c r="GV19" i="1"/>
  <c r="GV26" i="1"/>
  <c r="GV32" i="1"/>
  <c r="GV35" i="1"/>
  <c r="GV40" i="1"/>
  <c r="GV41" i="1"/>
  <c r="GV43" i="1"/>
  <c r="GW19" i="1"/>
  <c r="GW26" i="1"/>
  <c r="GW32" i="1"/>
  <c r="GW35" i="1"/>
  <c r="GW40" i="1"/>
  <c r="GW41" i="1"/>
  <c r="GW43" i="1"/>
  <c r="GX19" i="1"/>
  <c r="GX26" i="1"/>
  <c r="GX32" i="1"/>
  <c r="GX35" i="1"/>
  <c r="GX40" i="1"/>
  <c r="GX41" i="1"/>
  <c r="GX43" i="1"/>
  <c r="GY19" i="1"/>
  <c r="GY26" i="1"/>
  <c r="GY32" i="1"/>
  <c r="GY35" i="1"/>
  <c r="GY40" i="1"/>
  <c r="GY41" i="1"/>
  <c r="GY43" i="1"/>
  <c r="GZ19" i="1"/>
  <c r="GZ26" i="1"/>
  <c r="GZ32" i="1"/>
  <c r="GZ35" i="1"/>
  <c r="GZ40" i="1"/>
  <c r="GZ41" i="1"/>
  <c r="GZ43" i="1"/>
  <c r="HA19" i="1"/>
  <c r="HA26" i="1"/>
  <c r="HA32" i="1"/>
  <c r="HA35" i="1"/>
  <c r="HA40" i="1"/>
  <c r="HA41" i="1"/>
  <c r="HA43" i="1"/>
  <c r="HB19" i="1"/>
  <c r="HB26" i="1"/>
  <c r="HB32" i="1"/>
  <c r="HB35" i="1"/>
  <c r="HB40" i="1"/>
  <c r="HB41" i="1"/>
  <c r="HB43" i="1"/>
  <c r="HC19" i="1"/>
  <c r="HC26" i="1"/>
  <c r="HC32" i="1"/>
  <c r="HC35" i="1"/>
  <c r="HC40" i="1"/>
  <c r="HC41" i="1"/>
  <c r="HC43" i="1"/>
  <c r="HD19" i="1"/>
  <c r="HD26" i="1"/>
  <c r="HD32" i="1"/>
  <c r="HD35" i="1"/>
  <c r="HD40" i="1"/>
  <c r="HD41" i="1"/>
  <c r="HD43" i="1"/>
  <c r="HE19" i="1"/>
  <c r="HE26" i="1"/>
  <c r="HE32" i="1"/>
  <c r="HE35" i="1"/>
  <c r="HE40" i="1"/>
  <c r="HE41" i="1"/>
  <c r="HE43" i="1"/>
  <c r="HF19" i="1"/>
  <c r="HF26" i="1"/>
  <c r="HF32" i="1"/>
  <c r="HF35" i="1"/>
  <c r="HF40" i="1"/>
  <c r="HF41" i="1"/>
  <c r="HF43" i="1"/>
  <c r="HG19" i="1"/>
  <c r="HG26" i="1"/>
  <c r="HG32" i="1"/>
  <c r="HG35" i="1"/>
  <c r="HG40" i="1"/>
  <c r="HG41" i="1"/>
  <c r="HG43" i="1"/>
  <c r="HH19" i="1"/>
  <c r="HH26" i="1"/>
  <c r="HH32" i="1"/>
  <c r="HH35" i="1"/>
  <c r="HH40" i="1"/>
  <c r="HH41" i="1"/>
  <c r="HH43" i="1"/>
  <c r="HI19" i="1"/>
  <c r="HI26" i="1"/>
  <c r="HI32" i="1"/>
  <c r="HI35" i="1"/>
  <c r="HI40" i="1"/>
  <c r="HI41" i="1"/>
  <c r="HI43" i="1"/>
  <c r="HJ19" i="1"/>
  <c r="HJ26" i="1"/>
  <c r="HJ32" i="1"/>
  <c r="HJ35" i="1"/>
  <c r="HJ40" i="1"/>
  <c r="HJ41" i="1"/>
  <c r="HJ43" i="1"/>
  <c r="HK19" i="1"/>
  <c r="HK26" i="1"/>
  <c r="HK32" i="1"/>
  <c r="HK35" i="1"/>
  <c r="HK40" i="1"/>
  <c r="HK41" i="1"/>
  <c r="HK43" i="1"/>
  <c r="HL19" i="1"/>
  <c r="HL26" i="1"/>
  <c r="HL32" i="1"/>
  <c r="HL35" i="1"/>
  <c r="HL40" i="1"/>
  <c r="HL41" i="1"/>
  <c r="HL43" i="1"/>
  <c r="HM19" i="1"/>
  <c r="HM26" i="1"/>
  <c r="HM32" i="1"/>
  <c r="HM35" i="1"/>
  <c r="HM40" i="1"/>
  <c r="HM41" i="1"/>
  <c r="HM43" i="1"/>
  <c r="HN19" i="1"/>
  <c r="HN26" i="1"/>
  <c r="HN32" i="1"/>
  <c r="HN35" i="1"/>
  <c r="HN40" i="1"/>
  <c r="HN41" i="1"/>
  <c r="HN43" i="1"/>
  <c r="HO19" i="1"/>
  <c r="HO26" i="1"/>
  <c r="HO32" i="1"/>
  <c r="HO35" i="1"/>
  <c r="HO40" i="1"/>
  <c r="HO41" i="1"/>
  <c r="HO43" i="1"/>
  <c r="HP19" i="1"/>
  <c r="HP26" i="1"/>
  <c r="HP32" i="1"/>
  <c r="HP35" i="1"/>
  <c r="HP40" i="1"/>
  <c r="HP41" i="1"/>
  <c r="HP43" i="1"/>
  <c r="HQ19" i="1"/>
  <c r="HQ26" i="1"/>
  <c r="HQ32" i="1"/>
  <c r="HQ35" i="1"/>
  <c r="HQ40" i="1"/>
  <c r="HQ41" i="1"/>
  <c r="HQ43" i="1"/>
  <c r="HR19" i="1"/>
  <c r="HR26" i="1"/>
  <c r="HR32" i="1"/>
  <c r="HR35" i="1"/>
  <c r="HR40" i="1"/>
  <c r="HR41" i="1"/>
  <c r="HR43" i="1"/>
  <c r="HS19" i="1"/>
  <c r="HS26" i="1"/>
  <c r="HS32" i="1"/>
  <c r="HS35" i="1"/>
  <c r="HS40" i="1"/>
  <c r="HS41" i="1"/>
  <c r="HS43" i="1"/>
  <c r="HT19" i="1"/>
  <c r="HT26" i="1"/>
  <c r="HT32" i="1"/>
  <c r="HT35" i="1"/>
  <c r="HT40" i="1"/>
  <c r="HT41" i="1"/>
  <c r="HT43" i="1"/>
  <c r="HU19" i="1"/>
  <c r="HU26" i="1"/>
  <c r="HU32" i="1"/>
  <c r="HU35" i="1"/>
  <c r="HU40" i="1"/>
  <c r="HU41" i="1"/>
  <c r="HU43" i="1"/>
  <c r="HV19" i="1"/>
  <c r="HV26" i="1"/>
  <c r="HV32" i="1"/>
  <c r="HV35" i="1"/>
  <c r="HV40" i="1"/>
  <c r="HV41" i="1"/>
  <c r="HV43" i="1"/>
  <c r="HW19" i="1"/>
  <c r="HW26" i="1"/>
  <c r="HW32" i="1"/>
  <c r="HW35" i="1"/>
  <c r="HW40" i="1"/>
  <c r="HW41" i="1"/>
  <c r="HW43" i="1"/>
  <c r="HX19" i="1"/>
  <c r="HX26" i="1"/>
  <c r="HX32" i="1"/>
  <c r="HX35" i="1"/>
  <c r="HX40" i="1"/>
  <c r="HX41" i="1"/>
  <c r="HX43" i="1"/>
  <c r="HY19" i="1"/>
  <c r="HY26" i="1"/>
  <c r="HY32" i="1"/>
  <c r="HY35" i="1"/>
  <c r="HY40" i="1"/>
  <c r="HY41" i="1"/>
  <c r="HY43" i="1"/>
  <c r="HZ19" i="1"/>
  <c r="HZ26" i="1"/>
  <c r="HZ32" i="1"/>
  <c r="HZ35" i="1"/>
  <c r="HZ40" i="1"/>
  <c r="HZ41" i="1"/>
  <c r="HZ43" i="1"/>
  <c r="IA19" i="1"/>
  <c r="IA26" i="1"/>
  <c r="IA32" i="1"/>
  <c r="IA35" i="1"/>
  <c r="IA40" i="1"/>
  <c r="IA41" i="1"/>
  <c r="IA43" i="1"/>
  <c r="IB19" i="1"/>
  <c r="IB26" i="1"/>
  <c r="IB32" i="1"/>
  <c r="IB35" i="1"/>
  <c r="IB40" i="1"/>
  <c r="IB41" i="1"/>
  <c r="IB43" i="1"/>
  <c r="IC19" i="1"/>
  <c r="IC26" i="1"/>
  <c r="IC32" i="1"/>
  <c r="IC35" i="1"/>
  <c r="IC40" i="1"/>
  <c r="IC41" i="1"/>
  <c r="IC43" i="1"/>
  <c r="ID19" i="1"/>
  <c r="ID26" i="1"/>
  <c r="ID32" i="1"/>
  <c r="ID35" i="1"/>
  <c r="ID40" i="1"/>
  <c r="ID41" i="1"/>
  <c r="ID43" i="1"/>
  <c r="IE19" i="1"/>
  <c r="IE26" i="1"/>
  <c r="IE32" i="1"/>
  <c r="IE35" i="1"/>
  <c r="IE40" i="1"/>
  <c r="IE41" i="1"/>
  <c r="IE43" i="1"/>
  <c r="IF19" i="1"/>
  <c r="IF26" i="1"/>
  <c r="IF32" i="1"/>
  <c r="IF35" i="1"/>
  <c r="IF40" i="1"/>
  <c r="IF41" i="1"/>
  <c r="IF43" i="1"/>
  <c r="IG19" i="1"/>
  <c r="IG26" i="1"/>
  <c r="IG32" i="1"/>
  <c r="IG35" i="1"/>
  <c r="IG40" i="1"/>
  <c r="IG41" i="1"/>
  <c r="IG43" i="1"/>
  <c r="IH19" i="1"/>
  <c r="IH26" i="1"/>
  <c r="IH32" i="1"/>
  <c r="IH35" i="1"/>
  <c r="IH40" i="1"/>
  <c r="IH41" i="1"/>
  <c r="IH43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19" i="1"/>
  <c r="II21" i="1"/>
  <c r="II26" i="1"/>
  <c r="II32" i="1"/>
  <c r="II35" i="1"/>
  <c r="II40" i="1"/>
  <c r="II41" i="1"/>
  <c r="II43" i="1"/>
  <c r="IJ14" i="1"/>
  <c r="B18" i="1"/>
  <c r="B13" i="1"/>
  <c r="II13" i="1"/>
  <c r="II14" i="1"/>
  <c r="IH13" i="1"/>
  <c r="IH14" i="1"/>
  <c r="IG13" i="1"/>
  <c r="IG14" i="1"/>
  <c r="IF13" i="1"/>
  <c r="IF14" i="1"/>
  <c r="IE13" i="1"/>
  <c r="IE14" i="1"/>
  <c r="ID13" i="1"/>
  <c r="ID14" i="1"/>
  <c r="IC13" i="1"/>
  <c r="IC14" i="1"/>
  <c r="IB13" i="1"/>
  <c r="IB14" i="1"/>
  <c r="IA13" i="1"/>
  <c r="IA14" i="1"/>
  <c r="HZ13" i="1"/>
  <c r="HZ14" i="1"/>
  <c r="HY13" i="1"/>
  <c r="HY14" i="1"/>
  <c r="HX13" i="1"/>
  <c r="HX14" i="1"/>
  <c r="HW13" i="1"/>
  <c r="HW14" i="1"/>
  <c r="HV13" i="1"/>
  <c r="HV14" i="1"/>
  <c r="HU13" i="1"/>
  <c r="HU14" i="1"/>
  <c r="HT13" i="1"/>
  <c r="HT14" i="1"/>
  <c r="HS13" i="1"/>
  <c r="HS14" i="1"/>
  <c r="HR13" i="1"/>
  <c r="HR14" i="1"/>
  <c r="HQ13" i="1"/>
  <c r="HQ14" i="1"/>
  <c r="HP13" i="1"/>
  <c r="HP14" i="1"/>
  <c r="HO13" i="1"/>
  <c r="HO14" i="1"/>
  <c r="HN13" i="1"/>
  <c r="HN14" i="1"/>
  <c r="HM13" i="1"/>
  <c r="HM14" i="1"/>
  <c r="HL13" i="1"/>
  <c r="HL14" i="1"/>
  <c r="HK13" i="1"/>
  <c r="HK14" i="1"/>
  <c r="HJ13" i="1"/>
  <c r="HJ14" i="1"/>
  <c r="HI13" i="1"/>
  <c r="HI14" i="1"/>
  <c r="HH13" i="1"/>
  <c r="HH14" i="1"/>
  <c r="HG13" i="1"/>
  <c r="HG14" i="1"/>
  <c r="HF13" i="1"/>
  <c r="HF14" i="1"/>
  <c r="HE13" i="1"/>
  <c r="HE14" i="1"/>
  <c r="HD13" i="1"/>
  <c r="HD14" i="1"/>
  <c r="HC13" i="1"/>
  <c r="HC14" i="1"/>
  <c r="HB13" i="1"/>
  <c r="HB14" i="1"/>
  <c r="HA13" i="1"/>
  <c r="HA14" i="1"/>
  <c r="GZ13" i="1"/>
  <c r="GZ14" i="1"/>
  <c r="GY13" i="1"/>
  <c r="GY14" i="1"/>
  <c r="GX13" i="1"/>
  <c r="GX14" i="1"/>
  <c r="GW13" i="1"/>
  <c r="GW14" i="1"/>
  <c r="GV13" i="1"/>
  <c r="GV14" i="1"/>
  <c r="GU13" i="1"/>
  <c r="GU14" i="1"/>
  <c r="GT13" i="1"/>
  <c r="GT14" i="1"/>
  <c r="GS13" i="1"/>
  <c r="GS14" i="1"/>
  <c r="GR13" i="1"/>
  <c r="GR14" i="1"/>
  <c r="GQ13" i="1"/>
  <c r="GQ14" i="1"/>
  <c r="GP13" i="1"/>
  <c r="GP14" i="1"/>
  <c r="GO13" i="1"/>
  <c r="GO14" i="1"/>
  <c r="GN13" i="1"/>
  <c r="GN14" i="1"/>
  <c r="GM13" i="1"/>
  <c r="GM14" i="1"/>
  <c r="GL13" i="1"/>
  <c r="GL14" i="1"/>
  <c r="GK13" i="1"/>
  <c r="GK14" i="1"/>
  <c r="GJ13" i="1"/>
  <c r="GJ14" i="1"/>
  <c r="GI13" i="1"/>
  <c r="GI14" i="1"/>
  <c r="GH13" i="1"/>
  <c r="GH14" i="1"/>
  <c r="GG13" i="1"/>
  <c r="GG14" i="1"/>
  <c r="GF13" i="1"/>
  <c r="GF14" i="1"/>
  <c r="GE13" i="1"/>
  <c r="GE14" i="1"/>
  <c r="GD13" i="1"/>
  <c r="GD14" i="1"/>
  <c r="GC13" i="1"/>
  <c r="GC14" i="1"/>
  <c r="GB13" i="1"/>
  <c r="GB14" i="1"/>
  <c r="GA13" i="1"/>
  <c r="GA14" i="1"/>
  <c r="FZ13" i="1"/>
  <c r="FZ14" i="1"/>
  <c r="FY13" i="1"/>
  <c r="FY14" i="1"/>
  <c r="FX13" i="1"/>
  <c r="FX14" i="1"/>
  <c r="FW13" i="1"/>
  <c r="FW14" i="1"/>
  <c r="FV13" i="1"/>
  <c r="FV14" i="1"/>
  <c r="FU13" i="1"/>
  <c r="FU14" i="1"/>
  <c r="FT13" i="1"/>
  <c r="FT14" i="1"/>
  <c r="FS13" i="1"/>
  <c r="FS14" i="1"/>
  <c r="FR13" i="1"/>
  <c r="FR14" i="1"/>
  <c r="FQ13" i="1"/>
  <c r="FQ14" i="1"/>
  <c r="FP13" i="1"/>
  <c r="FP14" i="1"/>
  <c r="FO13" i="1"/>
  <c r="FO14" i="1"/>
  <c r="FN13" i="1"/>
  <c r="FN14" i="1"/>
  <c r="FM13" i="1"/>
  <c r="FM14" i="1"/>
  <c r="FL13" i="1"/>
  <c r="FL14" i="1"/>
  <c r="FK13" i="1"/>
  <c r="FK14" i="1"/>
  <c r="FJ13" i="1"/>
  <c r="FJ14" i="1"/>
  <c r="FI13" i="1"/>
  <c r="FI14" i="1"/>
  <c r="FH13" i="1"/>
  <c r="FH14" i="1"/>
  <c r="FG13" i="1"/>
  <c r="FG14" i="1"/>
  <c r="FF13" i="1"/>
  <c r="FF14" i="1"/>
  <c r="FE13" i="1"/>
  <c r="FE14" i="1"/>
  <c r="FD13" i="1"/>
  <c r="FD14" i="1"/>
  <c r="FC13" i="1"/>
  <c r="FC14" i="1"/>
  <c r="FB13" i="1"/>
  <c r="FB14" i="1"/>
  <c r="FA13" i="1"/>
  <c r="FA14" i="1"/>
  <c r="EZ13" i="1"/>
  <c r="EZ14" i="1"/>
  <c r="EY13" i="1"/>
  <c r="EY14" i="1"/>
  <c r="EX13" i="1"/>
  <c r="EX14" i="1"/>
  <c r="EW13" i="1"/>
  <c r="EW14" i="1"/>
  <c r="EV13" i="1"/>
  <c r="EV14" i="1"/>
  <c r="EU13" i="1"/>
  <c r="EU14" i="1"/>
  <c r="ET13" i="1"/>
  <c r="ET14" i="1"/>
  <c r="ES13" i="1"/>
  <c r="ES14" i="1"/>
  <c r="ER13" i="1"/>
  <c r="ER14" i="1"/>
  <c r="EQ13" i="1"/>
  <c r="EQ14" i="1"/>
  <c r="EP13" i="1"/>
  <c r="EP14" i="1"/>
  <c r="EO13" i="1"/>
  <c r="EO14" i="1"/>
  <c r="EN13" i="1"/>
  <c r="EN14" i="1"/>
  <c r="EM13" i="1"/>
  <c r="EM14" i="1"/>
  <c r="EL13" i="1"/>
  <c r="EL14" i="1"/>
  <c r="EK13" i="1"/>
  <c r="EK14" i="1"/>
  <c r="EJ13" i="1"/>
  <c r="EJ14" i="1"/>
  <c r="EI13" i="1"/>
  <c r="EI14" i="1"/>
  <c r="EH13" i="1"/>
  <c r="EH14" i="1"/>
  <c r="EG13" i="1"/>
  <c r="EG14" i="1"/>
  <c r="EF13" i="1"/>
  <c r="EF14" i="1"/>
  <c r="EE13" i="1"/>
  <c r="EE14" i="1"/>
  <c r="ED13" i="1"/>
  <c r="ED14" i="1"/>
  <c r="EC13" i="1"/>
  <c r="EC14" i="1"/>
  <c r="EB13" i="1"/>
  <c r="EB14" i="1"/>
  <c r="EA13" i="1"/>
  <c r="EA14" i="1"/>
  <c r="DZ13" i="1"/>
  <c r="DZ14" i="1"/>
  <c r="DY13" i="1"/>
  <c r="DY14" i="1"/>
  <c r="DX13" i="1"/>
  <c r="DX14" i="1"/>
  <c r="DW13" i="1"/>
  <c r="DW14" i="1"/>
  <c r="DV13" i="1"/>
  <c r="DV14" i="1"/>
  <c r="DU13" i="1"/>
  <c r="DU14" i="1"/>
  <c r="DT13" i="1"/>
  <c r="DT14" i="1"/>
  <c r="DS13" i="1"/>
  <c r="DS14" i="1"/>
  <c r="DR13" i="1"/>
  <c r="DR14" i="1"/>
  <c r="DQ13" i="1"/>
  <c r="DQ14" i="1"/>
  <c r="DP13" i="1"/>
  <c r="DP14" i="1"/>
  <c r="DO13" i="1"/>
  <c r="DO14" i="1"/>
  <c r="DN13" i="1"/>
  <c r="DN14" i="1"/>
  <c r="DM13" i="1"/>
  <c r="DM14" i="1"/>
  <c r="DL13" i="1"/>
  <c r="DL14" i="1"/>
  <c r="DK13" i="1"/>
  <c r="DK14" i="1"/>
  <c r="DJ13" i="1"/>
  <c r="DJ14" i="1"/>
  <c r="DI13" i="1"/>
  <c r="DI14" i="1"/>
  <c r="DH13" i="1"/>
  <c r="DH14" i="1"/>
  <c r="DG13" i="1"/>
  <c r="DG14" i="1"/>
  <c r="DF13" i="1"/>
  <c r="DF14" i="1"/>
  <c r="DE13" i="1"/>
  <c r="DE14" i="1"/>
  <c r="DD13" i="1"/>
  <c r="DD14" i="1"/>
  <c r="DC13" i="1"/>
  <c r="DC14" i="1"/>
  <c r="DB13" i="1"/>
  <c r="DB14" i="1"/>
  <c r="DA13" i="1"/>
  <c r="DA14" i="1"/>
  <c r="CZ13" i="1"/>
  <c r="CZ14" i="1"/>
  <c r="CY13" i="1"/>
  <c r="CY14" i="1"/>
  <c r="CX13" i="1"/>
  <c r="CX14" i="1"/>
  <c r="CW13" i="1"/>
  <c r="CW14" i="1"/>
  <c r="CV13" i="1"/>
  <c r="CV14" i="1"/>
  <c r="CU13" i="1"/>
  <c r="CU14" i="1"/>
  <c r="CT13" i="1"/>
  <c r="CT14" i="1"/>
  <c r="CS13" i="1"/>
  <c r="CS14" i="1"/>
  <c r="CR13" i="1"/>
  <c r="CR14" i="1"/>
  <c r="CQ13" i="1"/>
  <c r="CQ14" i="1"/>
  <c r="CP13" i="1"/>
  <c r="CP14" i="1"/>
  <c r="CO13" i="1"/>
  <c r="CO14" i="1"/>
  <c r="CN13" i="1"/>
  <c r="CN14" i="1"/>
  <c r="CM13" i="1"/>
  <c r="CM14" i="1"/>
  <c r="CL13" i="1"/>
  <c r="CL14" i="1"/>
  <c r="CK13" i="1"/>
  <c r="CK14" i="1"/>
  <c r="CJ13" i="1"/>
  <c r="CJ14" i="1"/>
  <c r="CI13" i="1"/>
  <c r="CI14" i="1"/>
  <c r="CH13" i="1"/>
  <c r="CH14" i="1"/>
  <c r="CG13" i="1"/>
  <c r="CG14" i="1"/>
  <c r="CF13" i="1"/>
  <c r="CF14" i="1"/>
  <c r="CE13" i="1"/>
  <c r="CE14" i="1"/>
  <c r="CD13" i="1"/>
  <c r="CD14" i="1"/>
  <c r="CC13" i="1"/>
  <c r="CC14" i="1"/>
  <c r="CB13" i="1"/>
  <c r="CB14" i="1"/>
  <c r="CA13" i="1"/>
  <c r="CA14" i="1"/>
  <c r="BZ13" i="1"/>
  <c r="BZ14" i="1"/>
  <c r="BY13" i="1"/>
  <c r="BY14" i="1"/>
  <c r="BX13" i="1"/>
  <c r="BX14" i="1"/>
  <c r="BW13" i="1"/>
  <c r="BW14" i="1"/>
  <c r="BV13" i="1"/>
  <c r="BV14" i="1"/>
  <c r="BU13" i="1"/>
  <c r="BU14" i="1"/>
  <c r="BT13" i="1"/>
  <c r="BT14" i="1"/>
  <c r="BS13" i="1"/>
  <c r="BS14" i="1"/>
  <c r="BR13" i="1"/>
  <c r="BR14" i="1"/>
  <c r="BQ13" i="1"/>
  <c r="BQ14" i="1"/>
  <c r="BP13" i="1"/>
  <c r="BP14" i="1"/>
  <c r="BO13" i="1"/>
  <c r="BO14" i="1"/>
  <c r="BN13" i="1"/>
  <c r="BN14" i="1"/>
  <c r="BM13" i="1"/>
  <c r="BM14" i="1"/>
  <c r="BL13" i="1"/>
  <c r="BL14" i="1"/>
  <c r="BK13" i="1"/>
  <c r="BK14" i="1"/>
  <c r="BJ13" i="1"/>
  <c r="BJ14" i="1"/>
  <c r="BI13" i="1"/>
  <c r="BI14" i="1"/>
  <c r="BH13" i="1"/>
  <c r="BH14" i="1"/>
  <c r="BG13" i="1"/>
  <c r="BG14" i="1"/>
  <c r="BF13" i="1"/>
  <c r="BF14" i="1"/>
  <c r="BE13" i="1"/>
  <c r="BE14" i="1"/>
  <c r="BD13" i="1"/>
  <c r="BD14" i="1"/>
  <c r="BC13" i="1"/>
  <c r="BC14" i="1"/>
  <c r="BB13" i="1"/>
  <c r="BB14" i="1"/>
  <c r="BA13" i="1"/>
  <c r="BA14" i="1"/>
  <c r="AZ13" i="1"/>
  <c r="AZ14" i="1"/>
  <c r="AY13" i="1"/>
  <c r="AY14" i="1"/>
  <c r="AX13" i="1"/>
  <c r="AX14" i="1"/>
  <c r="AW13" i="1"/>
  <c r="AW14" i="1"/>
  <c r="AV13" i="1"/>
  <c r="AV14" i="1"/>
  <c r="AU13" i="1"/>
  <c r="AU14" i="1"/>
  <c r="AT13" i="1"/>
  <c r="AT14" i="1"/>
  <c r="AS13" i="1"/>
  <c r="AS14" i="1"/>
  <c r="AR13" i="1"/>
  <c r="AR14" i="1"/>
  <c r="AQ13" i="1"/>
  <c r="AQ14" i="1"/>
  <c r="AP13" i="1"/>
  <c r="AP14" i="1"/>
  <c r="AO13" i="1"/>
  <c r="AO14" i="1"/>
  <c r="AN13" i="1"/>
  <c r="AN14" i="1"/>
  <c r="AM13" i="1"/>
  <c r="AM14" i="1"/>
  <c r="AL13" i="1"/>
  <c r="AL14" i="1"/>
  <c r="AK13" i="1"/>
  <c r="AK14" i="1"/>
  <c r="AJ13" i="1"/>
  <c r="AJ14" i="1"/>
  <c r="AI13" i="1"/>
  <c r="AI14" i="1"/>
  <c r="AH13" i="1"/>
  <c r="AH14" i="1"/>
  <c r="AG13" i="1"/>
  <c r="AG14" i="1"/>
  <c r="AF13" i="1"/>
  <c r="AF14" i="1"/>
  <c r="AE13" i="1"/>
  <c r="AE14" i="1"/>
  <c r="AD13" i="1"/>
  <c r="AD14" i="1"/>
  <c r="AC13" i="1"/>
  <c r="AC14" i="1"/>
  <c r="AB13" i="1"/>
  <c r="AB14" i="1"/>
  <c r="AA13" i="1"/>
  <c r="AA14" i="1"/>
  <c r="Z13" i="1"/>
  <c r="Z14" i="1"/>
  <c r="Y13" i="1"/>
  <c r="Y14" i="1"/>
  <c r="X13" i="1"/>
  <c r="X14" i="1"/>
  <c r="W13" i="1"/>
  <c r="W14" i="1"/>
  <c r="V13" i="1"/>
  <c r="V14" i="1"/>
  <c r="U13" i="1"/>
  <c r="U14" i="1"/>
  <c r="T13" i="1"/>
  <c r="T14" i="1"/>
  <c r="S13" i="1"/>
  <c r="S14" i="1"/>
  <c r="R13" i="1"/>
  <c r="R14" i="1"/>
  <c r="Q13" i="1"/>
  <c r="Q14" i="1"/>
  <c r="P13" i="1"/>
  <c r="P14" i="1"/>
  <c r="O13" i="1"/>
  <c r="O14" i="1"/>
  <c r="N13" i="1"/>
  <c r="N14" i="1"/>
  <c r="M13" i="1"/>
  <c r="M14" i="1"/>
  <c r="L13" i="1"/>
  <c r="L14" i="1"/>
  <c r="K13" i="1"/>
  <c r="K14" i="1"/>
  <c r="J13" i="1"/>
  <c r="J14" i="1"/>
  <c r="I13" i="1"/>
  <c r="I14" i="1"/>
  <c r="H13" i="1"/>
  <c r="H14" i="1"/>
  <c r="G13" i="1"/>
  <c r="G14" i="1"/>
  <c r="F13" i="1"/>
  <c r="F14" i="1"/>
  <c r="E13" i="1"/>
  <c r="E14" i="1"/>
  <c r="IJ13" i="1"/>
  <c r="D13" i="1"/>
  <c r="D14" i="1"/>
  <c r="IJ19" i="1"/>
  <c r="IJ21" i="1"/>
  <c r="IJ26" i="1"/>
  <c r="IJ32" i="1"/>
  <c r="IJ35" i="1"/>
  <c r="IJ40" i="1"/>
  <c r="IJ41" i="1"/>
  <c r="IJ43" i="1"/>
  <c r="B59" i="1"/>
  <c r="B56" i="1"/>
  <c r="B58" i="1"/>
  <c r="IK19" i="1"/>
  <c r="IK26" i="1"/>
  <c r="IK27" i="1"/>
  <c r="B55" i="1"/>
  <c r="IK45" i="1"/>
  <c r="IK43" i="1"/>
  <c r="IK35" i="1"/>
  <c r="IK32" i="1"/>
  <c r="IK41" i="1"/>
  <c r="IK40" i="1"/>
  <c r="IK37" i="1"/>
  <c r="IK33" i="1"/>
  <c r="IK13" i="1"/>
  <c r="IK14" i="1"/>
  <c r="IK21" i="1"/>
  <c r="IK30" i="1"/>
  <c r="IK48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FQ46" i="1"/>
  <c r="FR46" i="1"/>
  <c r="FS46" i="1"/>
  <c r="FT46" i="1"/>
  <c r="FU46" i="1"/>
  <c r="FV46" i="1"/>
  <c r="FW46" i="1"/>
  <c r="FX46" i="1"/>
  <c r="FY46" i="1"/>
  <c r="FZ46" i="1"/>
  <c r="GA46" i="1"/>
  <c r="GB46" i="1"/>
  <c r="GC46" i="1"/>
  <c r="GD46" i="1"/>
  <c r="GE46" i="1"/>
  <c r="GF46" i="1"/>
  <c r="GG46" i="1"/>
  <c r="GH46" i="1"/>
  <c r="GI46" i="1"/>
  <c r="GJ46" i="1"/>
  <c r="GK46" i="1"/>
  <c r="GL46" i="1"/>
  <c r="GM46" i="1"/>
  <c r="GN46" i="1"/>
  <c r="GO46" i="1"/>
  <c r="GP46" i="1"/>
  <c r="GQ46" i="1"/>
  <c r="GR46" i="1"/>
  <c r="GS46" i="1"/>
  <c r="GT46" i="1"/>
  <c r="GU46" i="1"/>
  <c r="GV46" i="1"/>
  <c r="GW46" i="1"/>
  <c r="GX46" i="1"/>
  <c r="GY46" i="1"/>
  <c r="GZ46" i="1"/>
  <c r="HA46" i="1"/>
  <c r="HB46" i="1"/>
  <c r="HC46" i="1"/>
  <c r="HD46" i="1"/>
  <c r="HE46" i="1"/>
  <c r="HF46" i="1"/>
  <c r="HG46" i="1"/>
  <c r="HH46" i="1"/>
  <c r="HI46" i="1"/>
  <c r="HJ46" i="1"/>
  <c r="HK46" i="1"/>
  <c r="HL46" i="1"/>
  <c r="HM46" i="1"/>
  <c r="HN46" i="1"/>
  <c r="HO46" i="1"/>
  <c r="HP46" i="1"/>
  <c r="HQ46" i="1"/>
  <c r="HR46" i="1"/>
  <c r="HS46" i="1"/>
  <c r="HT46" i="1"/>
  <c r="HU46" i="1"/>
  <c r="HV46" i="1"/>
  <c r="HW46" i="1"/>
  <c r="HX46" i="1"/>
  <c r="HY46" i="1"/>
  <c r="HZ46" i="1"/>
  <c r="IA46" i="1"/>
  <c r="IB46" i="1"/>
  <c r="IC46" i="1"/>
  <c r="ID46" i="1"/>
  <c r="IE46" i="1"/>
  <c r="IF46" i="1"/>
  <c r="IG46" i="1"/>
  <c r="IH46" i="1"/>
  <c r="II46" i="1"/>
  <c r="IJ46" i="1"/>
  <c r="IJ27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HD27" i="1"/>
  <c r="HC27" i="1"/>
  <c r="HB27" i="1"/>
  <c r="HA27" i="1"/>
  <c r="GZ27" i="1"/>
  <c r="GY27" i="1"/>
  <c r="GX27" i="1"/>
  <c r="GW27" i="1"/>
  <c r="GV27" i="1"/>
  <c r="GU27" i="1"/>
  <c r="GT27" i="1"/>
  <c r="GS27" i="1"/>
  <c r="GR27" i="1"/>
  <c r="GQ27" i="1"/>
  <c r="GP27" i="1"/>
  <c r="GO27" i="1"/>
  <c r="GN27" i="1"/>
  <c r="GM27" i="1"/>
  <c r="GL27" i="1"/>
  <c r="GK27" i="1"/>
  <c r="GJ27" i="1"/>
  <c r="GI27" i="1"/>
  <c r="GH27" i="1"/>
  <c r="GG27" i="1"/>
  <c r="GF27" i="1"/>
  <c r="GE27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FR27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<sst xmlns="http://schemas.openxmlformats.org/spreadsheetml/2006/main" count="42" uniqueCount="40">
  <si>
    <t>Receita com impostos</t>
  </si>
  <si>
    <t>Receita sem impostos</t>
  </si>
  <si>
    <t>RECEITAS</t>
  </si>
  <si>
    <t>CUSTOS MENSAIS</t>
  </si>
  <si>
    <t>Custos do projeto</t>
  </si>
  <si>
    <t>Overhead</t>
  </si>
  <si>
    <t>Outros custos</t>
  </si>
  <si>
    <t>MARGEM MENSAL $</t>
  </si>
  <si>
    <t>MARGEM MENSAL %</t>
  </si>
  <si>
    <t>INVESTIMENTOS TIPO 1</t>
  </si>
  <si>
    <t>INVESTIMENTOS TIPO 2</t>
  </si>
  <si>
    <t>Depreciação em meses</t>
  </si>
  <si>
    <t>CUSTOS INSTALAÇÃO</t>
  </si>
  <si>
    <t>INVESTIMENTOS/CUSTOS INICIAIS</t>
  </si>
  <si>
    <t>Depreciação</t>
  </si>
  <si>
    <t>IR</t>
  </si>
  <si>
    <t>LUCRO ANTES DO IR</t>
  </si>
  <si>
    <t>RESULTADO FINAL</t>
  </si>
  <si>
    <t>CUSTO CAPITAL ANUAL</t>
  </si>
  <si>
    <t>CUSTO CAPITAL MENSAL</t>
  </si>
  <si>
    <t>PRAZO (em meses)</t>
  </si>
  <si>
    <t>IMPOSTOS</t>
  </si>
  <si>
    <t>ICMS</t>
  </si>
  <si>
    <t>PIS</t>
  </si>
  <si>
    <t>COFINS</t>
  </si>
  <si>
    <t>FATOR</t>
  </si>
  <si>
    <t>PERCENTUAL DE OVERHEAD</t>
  </si>
  <si>
    <t>Valor Depreciação mensal</t>
  </si>
  <si>
    <t>Resultado</t>
  </si>
  <si>
    <t>ALÍQUOTA IR</t>
  </si>
  <si>
    <t>FLUXO DE CAIXA</t>
  </si>
  <si>
    <t>RESULTADO FINAL ACUMULADO</t>
  </si>
  <si>
    <t>RESULTADO FINAL DESCONTADO</t>
  </si>
  <si>
    <t>RESULTADO FINAL DESCONTADOACUMULADO</t>
  </si>
  <si>
    <t>TOTAL</t>
  </si>
  <si>
    <t>RECEITA LÍQUIDA DESEJADA</t>
  </si>
  <si>
    <t>RESULTADOS</t>
  </si>
  <si>
    <t>PAYBACK PROJETO NO MÊS</t>
  </si>
  <si>
    <t>PREMISSAS BÁSICAS DO PROJETO</t>
  </si>
  <si>
    <t>PREENCHA OS CAMPOS EM AMARELO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</si>
</sst>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 &quot;Mês&quot;\ 0#"/>
    <numFmt numFmtId="165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0" fontId="0" fillId="0" borderId="1" xfId="0" applyBorder="1"/>
    <xf numFmtId="10" fontId="0" fillId="0" borderId="1" xfId="2" applyNumberFormat="1" applyFont="1" applyBorder="1"/>
    <xf numFmtId="43" fontId="0" fillId="0" borderId="1" xfId="1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43" fontId="0" fillId="0" borderId="3" xfId="1" applyFont="1" applyBorder="1"/>
    <xf numFmtId="43" fontId="0" fillId="0" borderId="5" xfId="1" applyFont="1" applyBorder="1"/>
    <xf numFmtId="10" fontId="0" fillId="0" borderId="6" xfId="2" applyNumberFormat="1" applyFont="1" applyBorder="1" applyAlignment="1">
      <alignment horizontal="center"/>
    </xf>
    <xf numFmtId="43" fontId="0" fillId="0" borderId="7" xfId="1" applyFont="1" applyBorder="1"/>
    <xf numFmtId="43" fontId="0" fillId="0" borderId="6" xfId="1" applyFont="1" applyBorder="1"/>
    <xf numFmtId="9" fontId="0" fillId="3" borderId="4" xfId="0" applyNumberFormat="1" applyFill="1" applyBorder="1" applyAlignment="1">
      <alignment horizontal="center"/>
    </xf>
    <xf numFmtId="43" fontId="0" fillId="3" borderId="4" xfId="1" applyFont="1" applyFill="1" applyBorder="1"/>
    <xf numFmtId="1" fontId="0" fillId="3" borderId="4" xfId="1" applyNumberFormat="1" applyFont="1" applyFill="1" applyBorder="1" applyAlignment="1">
      <alignment horizontal="center"/>
    </xf>
    <xf numFmtId="165" fontId="0" fillId="0" borderId="7" xfId="1" applyNumberFormat="1" applyFont="1" applyBorder="1"/>
    <xf numFmtId="0" fontId="0" fillId="3" borderId="4" xfId="0" applyFill="1" applyBorder="1" applyAlignment="1">
      <alignment horizontal="center"/>
    </xf>
    <xf numFmtId="10" fontId="0" fillId="3" borderId="4" xfId="2" applyNumberFormat="1" applyFont="1" applyFill="1" applyBorder="1" applyAlignment="1">
      <alignment horizontal="center"/>
    </xf>
    <xf numFmtId="9" fontId="0" fillId="3" borderId="4" xfId="0" applyNumberFormat="1" applyFill="1" applyBorder="1"/>
    <xf numFmtId="10" fontId="0" fillId="3" borderId="4" xfId="0" applyNumberFormat="1" applyFill="1" applyBorder="1"/>
    <xf numFmtId="0" fontId="4" fillId="0" borderId="4" xfId="0" applyFont="1" applyBorder="1"/>
    <xf numFmtId="0" fontId="4" fillId="0" borderId="0" xfId="0" applyFont="1"/>
    <xf numFmtId="164" fontId="6" fillId="2" borderId="1" xfId="1" applyNumberFormat="1" applyFont="1" applyFill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9"/>
  <sheetViews>
    <sheetView showGridLines="0"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4" sqref="B4"/>
    </sheetView>
  </sheetViews>
  <sheetFormatPr defaultRowHeight="15" x14ac:dyDescent="0.25"/>
  <cols>
    <col min="1" max="1" width="31.42578125" customWidth="1"/>
    <col min="2" max="2" width="11.7109375" bestFit="1" customWidth="1"/>
    <col min="3" max="244" width="10.5703125" bestFit="1" customWidth="1"/>
    <col min="245" max="245" width="13.5703125" customWidth="1"/>
  </cols>
  <sheetData>
    <row r="1" spans="1:245" x14ac:dyDescent="0.25">
      <c r="A1" s="30" t="s">
        <v>39</v>
      </c>
      <c r="B1" s="30"/>
    </row>
    <row r="3" spans="1:245" ht="15.75" thickBot="1" x14ac:dyDescent="0.3">
      <c r="A3" s="31" t="s">
        <v>38</v>
      </c>
      <c r="B3" s="32"/>
    </row>
    <row r="4" spans="1:245" ht="15.75" thickBot="1" x14ac:dyDescent="0.3">
      <c r="A4" s="6" t="s">
        <v>20</v>
      </c>
      <c r="B4" s="16">
        <v>60</v>
      </c>
    </row>
    <row r="5" spans="1:245" ht="15.75" thickBot="1" x14ac:dyDescent="0.3">
      <c r="A5" s="6" t="s">
        <v>18</v>
      </c>
      <c r="B5" s="17">
        <v>0.15</v>
      </c>
    </row>
    <row r="6" spans="1:245" ht="15.75" thickBot="1" x14ac:dyDescent="0.3">
      <c r="A6" s="2" t="s">
        <v>19</v>
      </c>
      <c r="B6" s="9">
        <f>(1+B5)^(1/12)-1</f>
        <v>1.171491691985338E-2</v>
      </c>
    </row>
    <row r="7" spans="1:245" ht="15.75" thickBot="1" x14ac:dyDescent="0.3">
      <c r="A7" s="6" t="s">
        <v>26</v>
      </c>
      <c r="B7" s="12">
        <v>0.05</v>
      </c>
    </row>
    <row r="8" spans="1:245" ht="15.75" thickBot="1" x14ac:dyDescent="0.3">
      <c r="A8" s="6" t="s">
        <v>29</v>
      </c>
      <c r="B8" s="12">
        <v>0.34</v>
      </c>
    </row>
    <row r="10" spans="1:245" x14ac:dyDescent="0.25">
      <c r="D10" s="5">
        <f>IF(D49&lt;0,0,IF(SUM($B$10:C10)=1,0,1))</f>
        <v>0</v>
      </c>
      <c r="E10" s="5">
        <f>IF(E49&lt;0,0,IF(SUM($B$10:D10)=1,0,1))</f>
        <v>0</v>
      </c>
      <c r="F10" s="5">
        <f>IF(F49&lt;0,0,IF(SUM($B$10:E10)=1,0,1))</f>
        <v>0</v>
      </c>
      <c r="G10" s="5">
        <f>IF(G49&lt;0,0,IF(SUM($B$10:F10)=1,0,1))</f>
        <v>0</v>
      </c>
      <c r="H10" s="5">
        <f>IF(H49&lt;0,0,IF(SUM($B$10:G10)=1,0,1))</f>
        <v>0</v>
      </c>
      <c r="I10" s="5">
        <f>IF(I49&lt;0,0,IF(SUM($B$10:H10)=1,0,1))</f>
        <v>0</v>
      </c>
      <c r="J10" s="5">
        <f>IF(J49&lt;0,0,IF(SUM($B$10:I10)=1,0,1))</f>
        <v>0</v>
      </c>
      <c r="K10" s="5">
        <f>IF(K49&lt;0,0,IF(SUM($B$10:J10)=1,0,1))</f>
        <v>0</v>
      </c>
      <c r="L10" s="5">
        <f>IF(L49&lt;0,0,IF(SUM($B$10:K10)=1,0,1))</f>
        <v>0</v>
      </c>
      <c r="M10" s="5">
        <f>IF(M49&lt;0,0,IF(SUM($B$10:L10)=1,0,1))</f>
        <v>0</v>
      </c>
      <c r="N10" s="5">
        <f>IF(N49&lt;0,0,IF(SUM($B$10:M10)=1,0,1))</f>
        <v>0</v>
      </c>
      <c r="O10" s="5">
        <f>IF(O49&lt;0,0,IF(SUM($B$10:N10)=1,0,1))</f>
        <v>0</v>
      </c>
      <c r="P10" s="5">
        <f>IF(P49&lt;0,0,IF(SUM($B$10:O10)=1,0,1))</f>
        <v>0</v>
      </c>
      <c r="Q10" s="5">
        <f>IF(Q49&lt;0,0,IF(SUM($B$10:P10)=1,0,1))</f>
        <v>0</v>
      </c>
      <c r="R10" s="5">
        <f>IF(R49&lt;0,0,IF(SUM($B$10:Q10)=1,0,1))</f>
        <v>0</v>
      </c>
      <c r="S10" s="5">
        <f>IF(S49&lt;0,0,IF(SUM($B$10:R10)=1,0,1))</f>
        <v>0</v>
      </c>
      <c r="T10" s="5">
        <f>IF(T49&lt;0,0,IF(SUM($B$10:S10)=1,0,1))</f>
        <v>0</v>
      </c>
      <c r="U10" s="5">
        <f>IF(U49&lt;0,0,IF(SUM($B$10:T10)=1,0,1))</f>
        <v>0</v>
      </c>
      <c r="V10" s="5">
        <f>IF(V49&lt;0,0,IF(SUM($B$10:U10)=1,0,1))</f>
        <v>0</v>
      </c>
      <c r="W10" s="5">
        <f>IF(W49&lt;0,0,IF(SUM($B$10:V10)=1,0,1))</f>
        <v>0</v>
      </c>
      <c r="X10" s="5">
        <f>IF(X49&lt;0,0,IF(SUM($B$10:W10)=1,0,1))</f>
        <v>0</v>
      </c>
      <c r="Y10" s="5">
        <f>IF(Y49&lt;0,0,IF(SUM($B$10:X10)=1,0,1))</f>
        <v>0</v>
      </c>
      <c r="Z10" s="5">
        <f>IF(Z49&lt;0,0,IF(SUM($B$10:Y10)=1,0,1))</f>
        <v>0</v>
      </c>
      <c r="AA10" s="5">
        <f>IF(AA49&lt;0,0,IF(SUM($B$10:Z10)=1,0,1))</f>
        <v>0</v>
      </c>
      <c r="AB10" s="5">
        <f>IF(AB49&lt;0,0,IF(SUM($B$10:AA10)=1,0,1))</f>
        <v>0</v>
      </c>
      <c r="AC10" s="5">
        <f>IF(AC49&lt;0,0,IF(SUM($B$10:AB10)=1,0,1))</f>
        <v>0</v>
      </c>
      <c r="AD10" s="5">
        <f>IF(AD49&lt;0,0,IF(SUM($B$10:AC10)=1,0,1))</f>
        <v>0</v>
      </c>
      <c r="AE10" s="5">
        <f>IF(AE49&lt;0,0,IF(SUM($B$10:AD10)=1,0,1))</f>
        <v>0</v>
      </c>
      <c r="AF10" s="5">
        <f>IF(AF49&lt;0,0,IF(SUM($B$10:AE10)=1,0,1))</f>
        <v>1</v>
      </c>
      <c r="AG10" s="5">
        <f>IF(AG49&lt;0,0,IF(SUM($B$10:AF10)=1,0,1))</f>
        <v>0</v>
      </c>
      <c r="AH10" s="5">
        <f>IF(AH49&lt;0,0,IF(SUM($B$10:AG10)=1,0,1))</f>
        <v>0</v>
      </c>
      <c r="AI10" s="5">
        <f>IF(AI49&lt;0,0,IF(SUM($B$10:AH10)=1,0,1))</f>
        <v>0</v>
      </c>
      <c r="AJ10" s="5">
        <f>IF(AJ49&lt;0,0,IF(SUM($B$10:AI10)=1,0,1))</f>
        <v>0</v>
      </c>
      <c r="AK10" s="5">
        <f>IF(AK49&lt;0,0,IF(SUM($B$10:AJ10)=1,0,1))</f>
        <v>0</v>
      </c>
      <c r="AL10" s="5">
        <f>IF(AL49&lt;0,0,IF(SUM($B$10:AK10)=1,0,1))</f>
        <v>0</v>
      </c>
      <c r="AM10" s="5">
        <f>IF(AM49&lt;0,0,IF(SUM($B$10:AL10)=1,0,1))</f>
        <v>0</v>
      </c>
      <c r="AN10" s="5">
        <f>IF(AN49&lt;0,0,IF(SUM($B$10:AM10)=1,0,1))</f>
        <v>0</v>
      </c>
      <c r="AO10" s="5">
        <f>IF(AO49&lt;0,0,IF(SUM($B$10:AN10)=1,0,1))</f>
        <v>0</v>
      </c>
      <c r="AP10" s="5">
        <f>IF(AP49&lt;0,0,IF(SUM($B$10:AO10)=1,0,1))</f>
        <v>0</v>
      </c>
      <c r="AQ10" s="5">
        <f>IF(AQ49&lt;0,0,IF(SUM($B$10:AP10)=1,0,1))</f>
        <v>0</v>
      </c>
      <c r="AR10" s="5">
        <f>IF(AR49&lt;0,0,IF(SUM($B$10:AQ10)=1,0,1))</f>
        <v>0</v>
      </c>
      <c r="AS10" s="5">
        <f>IF(AS49&lt;0,0,IF(SUM($B$10:AR10)=1,0,1))</f>
        <v>0</v>
      </c>
      <c r="AT10" s="5">
        <f>IF(AT49&lt;0,0,IF(SUM($B$10:AS10)=1,0,1))</f>
        <v>0</v>
      </c>
      <c r="AU10" s="5">
        <f>IF(AU49&lt;0,0,IF(SUM($B$10:AT10)=1,0,1))</f>
        <v>0</v>
      </c>
      <c r="AV10" s="5">
        <f>IF(AV49&lt;0,0,IF(SUM($B$10:AU10)=1,0,1))</f>
        <v>0</v>
      </c>
      <c r="AW10" s="5">
        <f>IF(AW49&lt;0,0,IF(SUM($B$10:AV10)=1,0,1))</f>
        <v>0</v>
      </c>
      <c r="AX10" s="5">
        <f>IF(AX49&lt;0,0,IF(SUM($B$10:AW10)=1,0,1))</f>
        <v>0</v>
      </c>
      <c r="AY10" s="5">
        <f>IF(AY49&lt;0,0,IF(SUM($B$10:AX10)=1,0,1))</f>
        <v>0</v>
      </c>
      <c r="AZ10" s="5">
        <f>IF(AZ49&lt;0,0,IF(SUM($B$10:AY10)=1,0,1))</f>
        <v>0</v>
      </c>
      <c r="BA10" s="5">
        <f>IF(BA49&lt;0,0,IF(SUM($B$10:AZ10)=1,0,1))</f>
        <v>0</v>
      </c>
      <c r="BB10" s="5">
        <f>IF(BB49&lt;0,0,IF(SUM($B$10:BA10)=1,0,1))</f>
        <v>0</v>
      </c>
      <c r="BC10" s="5">
        <f>IF(BC49&lt;0,0,IF(SUM($B$10:BB10)=1,0,1))</f>
        <v>0</v>
      </c>
      <c r="BD10" s="5">
        <f>IF(BD49&lt;0,0,IF(SUM($B$10:BC10)=1,0,1))</f>
        <v>0</v>
      </c>
      <c r="BE10" s="5">
        <f>IF(BE49&lt;0,0,IF(SUM($B$10:BD10)=1,0,1))</f>
        <v>0</v>
      </c>
      <c r="BF10" s="5">
        <f>IF(BF49&lt;0,0,IF(SUM($B$10:BE10)=1,0,1))</f>
        <v>0</v>
      </c>
      <c r="BG10" s="5">
        <f>IF(BG49&lt;0,0,IF(SUM($B$10:BF10)=1,0,1))</f>
        <v>0</v>
      </c>
      <c r="BH10" s="5">
        <f>IF(BH49&lt;0,0,IF(SUM($B$10:BG10)=1,0,1))</f>
        <v>0</v>
      </c>
      <c r="BI10" s="5">
        <f>IF(BI49&lt;0,0,IF(SUM($B$10:BH10)=1,0,1))</f>
        <v>0</v>
      </c>
      <c r="BJ10" s="5">
        <f>IF(BJ49&lt;0,0,IF(SUM($B$10:BI10)=1,0,1))</f>
        <v>0</v>
      </c>
      <c r="BK10" s="5">
        <f>IF(BK49&lt;0,0,IF(SUM($B$10:BJ10)=1,0,1))</f>
        <v>0</v>
      </c>
      <c r="BL10" s="5">
        <f>IF(BL49&lt;0,0,IF(SUM($B$10:BK10)=1,0,1))</f>
        <v>0</v>
      </c>
      <c r="BM10" s="5">
        <f>IF(BM49&lt;0,0,IF(SUM($B$10:BL10)=1,0,1))</f>
        <v>0</v>
      </c>
      <c r="BN10" s="5">
        <f>IF(BN49&lt;0,0,IF(SUM($B$10:BM10)=1,0,1))</f>
        <v>0</v>
      </c>
      <c r="BO10" s="5">
        <f>IF(BO49&lt;0,0,IF(SUM($B$10:BN10)=1,0,1))</f>
        <v>0</v>
      </c>
      <c r="BP10" s="5">
        <f>IF(BP49&lt;0,0,IF(SUM($B$10:BO10)=1,0,1))</f>
        <v>0</v>
      </c>
      <c r="BQ10" s="5">
        <f>IF(BQ49&lt;0,0,IF(SUM($B$10:BP10)=1,0,1))</f>
        <v>0</v>
      </c>
      <c r="BR10" s="5">
        <f>IF(BR49&lt;0,0,IF(SUM($B$10:BQ10)=1,0,1))</f>
        <v>0</v>
      </c>
      <c r="BS10" s="5">
        <f>IF(BS49&lt;0,0,IF(SUM($B$10:BR10)=1,0,1))</f>
        <v>0</v>
      </c>
      <c r="BT10" s="5">
        <f>IF(BT49&lt;0,0,IF(SUM($B$10:BS10)=1,0,1))</f>
        <v>0</v>
      </c>
      <c r="BU10" s="5">
        <f>IF(BU49&lt;0,0,IF(SUM($B$10:BT10)=1,0,1))</f>
        <v>0</v>
      </c>
      <c r="BV10" s="5">
        <f>IF(BV49&lt;0,0,IF(SUM($B$10:BU10)=1,0,1))</f>
        <v>0</v>
      </c>
      <c r="BW10" s="5">
        <f>IF(BW49&lt;0,0,IF(SUM($B$10:BV10)=1,0,1))</f>
        <v>0</v>
      </c>
      <c r="BX10" s="5">
        <f>IF(BX49&lt;0,0,IF(SUM($B$10:BW10)=1,0,1))</f>
        <v>0</v>
      </c>
      <c r="BY10" s="5">
        <f>IF(BY49&lt;0,0,IF(SUM($B$10:BX10)=1,0,1))</f>
        <v>0</v>
      </c>
      <c r="BZ10" s="5">
        <f>IF(BZ49&lt;0,0,IF(SUM($B$10:BY10)=1,0,1))</f>
        <v>0</v>
      </c>
      <c r="CA10" s="5">
        <f>IF(CA49&lt;0,0,IF(SUM($B$10:BZ10)=1,0,1))</f>
        <v>0</v>
      </c>
      <c r="CB10" s="5">
        <f>IF(CB49&lt;0,0,IF(SUM($B$10:CA10)=1,0,1))</f>
        <v>0</v>
      </c>
      <c r="CC10" s="5">
        <f>IF(CC49&lt;0,0,IF(SUM($B$10:CB10)=1,0,1))</f>
        <v>0</v>
      </c>
      <c r="CD10" s="5">
        <f>IF(CD49&lt;0,0,IF(SUM($B$10:CC10)=1,0,1))</f>
        <v>0</v>
      </c>
      <c r="CE10" s="5">
        <f>IF(CE49&lt;0,0,IF(SUM($B$10:CD10)=1,0,1))</f>
        <v>0</v>
      </c>
      <c r="CF10" s="5">
        <f>IF(CF49&lt;0,0,IF(SUM($B$10:CE10)=1,0,1))</f>
        <v>0</v>
      </c>
      <c r="CG10" s="5">
        <f>IF(CG49&lt;0,0,IF(SUM($B$10:CF10)=1,0,1))</f>
        <v>0</v>
      </c>
      <c r="CH10" s="5">
        <f>IF(CH49&lt;0,0,IF(SUM($B$10:CG10)=1,0,1))</f>
        <v>0</v>
      </c>
      <c r="CI10" s="5">
        <f>IF(CI49&lt;0,0,IF(SUM($B$10:CH10)=1,0,1))</f>
        <v>0</v>
      </c>
      <c r="CJ10" s="5">
        <f>IF(CJ49&lt;0,0,IF(SUM($B$10:CI10)=1,0,1))</f>
        <v>0</v>
      </c>
      <c r="CK10" s="5">
        <f>IF(CK49&lt;0,0,IF(SUM($B$10:CJ10)=1,0,1))</f>
        <v>0</v>
      </c>
      <c r="CL10" s="5">
        <f>IF(CL49&lt;0,0,IF(SUM($B$10:CK10)=1,0,1))</f>
        <v>0</v>
      </c>
      <c r="CM10" s="5">
        <f>IF(CM49&lt;0,0,IF(SUM($B$10:CL10)=1,0,1))</f>
        <v>0</v>
      </c>
      <c r="CN10" s="5">
        <f>IF(CN49&lt;0,0,IF(SUM($B$10:CM10)=1,0,1))</f>
        <v>0</v>
      </c>
      <c r="CO10" s="5">
        <f>IF(CO49&lt;0,0,IF(SUM($B$10:CN10)=1,0,1))</f>
        <v>0</v>
      </c>
      <c r="CP10" s="5">
        <f>IF(CP49&lt;0,0,IF(SUM($B$10:CO10)=1,0,1))</f>
        <v>0</v>
      </c>
      <c r="CQ10" s="5">
        <f>IF(CQ49&lt;0,0,IF(SUM($B$10:CP10)=1,0,1))</f>
        <v>0</v>
      </c>
      <c r="CR10" s="5">
        <f>IF(CR49&lt;0,0,IF(SUM($B$10:CQ10)=1,0,1))</f>
        <v>0</v>
      </c>
      <c r="CS10" s="5">
        <f>IF(CS49&lt;0,0,IF(SUM($B$10:CR10)=1,0,1))</f>
        <v>0</v>
      </c>
      <c r="CT10" s="5">
        <f>IF(CT49&lt;0,0,IF(SUM($B$10:CS10)=1,0,1))</f>
        <v>0</v>
      </c>
      <c r="CU10" s="5">
        <f>IF(CU49&lt;0,0,IF(SUM($B$10:CT10)=1,0,1))</f>
        <v>0</v>
      </c>
      <c r="CV10" s="5">
        <f>IF(CV49&lt;0,0,IF(SUM($B$10:CU10)=1,0,1))</f>
        <v>0</v>
      </c>
      <c r="CW10" s="5">
        <f>IF(CW49&lt;0,0,IF(SUM($B$10:CV10)=1,0,1))</f>
        <v>0</v>
      </c>
      <c r="CX10" s="5">
        <f>IF(CX49&lt;0,0,IF(SUM($B$10:CW10)=1,0,1))</f>
        <v>0</v>
      </c>
      <c r="CY10" s="5">
        <f>IF(CY49&lt;0,0,IF(SUM($B$10:CX10)=1,0,1))</f>
        <v>0</v>
      </c>
      <c r="CZ10" s="5">
        <f>IF(CZ49&lt;0,0,IF(SUM($B$10:CY10)=1,0,1))</f>
        <v>0</v>
      </c>
      <c r="DA10" s="5">
        <f>IF(DA49&lt;0,0,IF(SUM($B$10:CZ10)=1,0,1))</f>
        <v>0</v>
      </c>
      <c r="DB10" s="5">
        <f>IF(DB49&lt;0,0,IF(SUM($B$10:DA10)=1,0,1))</f>
        <v>0</v>
      </c>
      <c r="DC10" s="5">
        <f>IF(DC49&lt;0,0,IF(SUM($B$10:DB10)=1,0,1))</f>
        <v>0</v>
      </c>
      <c r="DD10" s="5">
        <f>IF(DD49&lt;0,0,IF(SUM($B$10:DC10)=1,0,1))</f>
        <v>0</v>
      </c>
      <c r="DE10" s="5">
        <f>IF(DE49&lt;0,0,IF(SUM($B$10:DD10)=1,0,1))</f>
        <v>0</v>
      </c>
      <c r="DF10" s="5">
        <f>IF(DF49&lt;0,0,IF(SUM($B$10:DE10)=1,0,1))</f>
        <v>0</v>
      </c>
      <c r="DG10" s="5">
        <f>IF(DG49&lt;0,0,IF(SUM($B$10:DF10)=1,0,1))</f>
        <v>0</v>
      </c>
      <c r="DH10" s="5">
        <f>IF(DH49&lt;0,0,IF(SUM($B$10:DG10)=1,0,1))</f>
        <v>0</v>
      </c>
      <c r="DI10" s="5">
        <f>IF(DI49&lt;0,0,IF(SUM($B$10:DH10)=1,0,1))</f>
        <v>0</v>
      </c>
      <c r="DJ10" s="5">
        <f>IF(DJ49&lt;0,0,IF(SUM($B$10:DI10)=1,0,1))</f>
        <v>0</v>
      </c>
      <c r="DK10" s="5">
        <f>IF(DK49&lt;0,0,IF(SUM($B$10:DJ10)=1,0,1))</f>
        <v>0</v>
      </c>
      <c r="DL10" s="5">
        <f>IF(DL49&lt;0,0,IF(SUM($B$10:DK10)=1,0,1))</f>
        <v>0</v>
      </c>
      <c r="DM10" s="5">
        <f>IF(DM49&lt;0,0,IF(SUM($B$10:DL10)=1,0,1))</f>
        <v>0</v>
      </c>
      <c r="DN10" s="5">
        <f>IF(DN49&lt;0,0,IF(SUM($B$10:DM10)=1,0,1))</f>
        <v>0</v>
      </c>
      <c r="DO10" s="5">
        <f>IF(DO49&lt;0,0,IF(SUM($B$10:DN10)=1,0,1))</f>
        <v>0</v>
      </c>
      <c r="DP10" s="5">
        <f>IF(DP49&lt;0,0,IF(SUM($B$10:DO10)=1,0,1))</f>
        <v>0</v>
      </c>
      <c r="DQ10" s="5">
        <f>IF(DQ49&lt;0,0,IF(SUM($B$10:DP10)=1,0,1))</f>
        <v>0</v>
      </c>
      <c r="DR10" s="5">
        <f>IF(DR49&lt;0,0,IF(SUM($B$10:DQ10)=1,0,1))</f>
        <v>0</v>
      </c>
      <c r="DS10" s="5">
        <f>IF(DS49&lt;0,0,IF(SUM($B$10:DR10)=1,0,1))</f>
        <v>0</v>
      </c>
      <c r="DT10" s="5">
        <f>IF(DT49&lt;0,0,IF(SUM($B$10:DS10)=1,0,1))</f>
        <v>0</v>
      </c>
      <c r="DU10" s="5">
        <f>IF(DU49&lt;0,0,IF(SUM($B$10:DT10)=1,0,1))</f>
        <v>0</v>
      </c>
      <c r="DV10" s="5">
        <f>IF(DV49&lt;0,0,IF(SUM($B$10:DU10)=1,0,1))</f>
        <v>0</v>
      </c>
      <c r="DW10" s="5">
        <f>IF(DW49&lt;0,0,IF(SUM($B$10:DV10)=1,0,1))</f>
        <v>0</v>
      </c>
      <c r="DX10" s="5">
        <f>IF(DX49&lt;0,0,IF(SUM($B$10:DW10)=1,0,1))</f>
        <v>0</v>
      </c>
      <c r="DY10" s="5">
        <f>IF(DY49&lt;0,0,IF(SUM($B$10:DX10)=1,0,1))</f>
        <v>0</v>
      </c>
      <c r="DZ10" s="5">
        <f>IF(DZ49&lt;0,0,IF(SUM($B$10:DY10)=1,0,1))</f>
        <v>0</v>
      </c>
      <c r="EA10" s="5">
        <f>IF(EA49&lt;0,0,IF(SUM($B$10:DZ10)=1,0,1))</f>
        <v>0</v>
      </c>
      <c r="EB10" s="5">
        <f>IF(EB49&lt;0,0,IF(SUM($B$10:EA10)=1,0,1))</f>
        <v>0</v>
      </c>
      <c r="EC10" s="5">
        <f>IF(EC49&lt;0,0,IF(SUM($B$10:EB10)=1,0,1))</f>
        <v>0</v>
      </c>
      <c r="ED10" s="5">
        <f>IF(ED49&lt;0,0,IF(SUM($B$10:EC10)=1,0,1))</f>
        <v>0</v>
      </c>
      <c r="EE10" s="5">
        <f>IF(EE49&lt;0,0,IF(SUM($B$10:ED10)=1,0,1))</f>
        <v>0</v>
      </c>
      <c r="EF10" s="5">
        <f>IF(EF49&lt;0,0,IF(SUM($B$10:EE10)=1,0,1))</f>
        <v>0</v>
      </c>
      <c r="EG10" s="5">
        <f>IF(EG49&lt;0,0,IF(SUM($B$10:EF10)=1,0,1))</f>
        <v>0</v>
      </c>
      <c r="EH10" s="5">
        <f>IF(EH49&lt;0,0,IF(SUM($B$10:EG10)=1,0,1))</f>
        <v>0</v>
      </c>
      <c r="EI10" s="5">
        <f>IF(EI49&lt;0,0,IF(SUM($B$10:EH10)=1,0,1))</f>
        <v>0</v>
      </c>
      <c r="EJ10" s="5">
        <f>IF(EJ49&lt;0,0,IF(SUM($B$10:EI10)=1,0,1))</f>
        <v>0</v>
      </c>
      <c r="EK10" s="5">
        <f>IF(EK49&lt;0,0,IF(SUM($B$10:EJ10)=1,0,1))</f>
        <v>0</v>
      </c>
      <c r="EL10" s="5">
        <f>IF(EL49&lt;0,0,IF(SUM($B$10:EK10)=1,0,1))</f>
        <v>0</v>
      </c>
      <c r="EM10" s="5">
        <f>IF(EM49&lt;0,0,IF(SUM($B$10:EL10)=1,0,1))</f>
        <v>0</v>
      </c>
      <c r="EN10" s="5">
        <f>IF(EN49&lt;0,0,IF(SUM($B$10:EM10)=1,0,1))</f>
        <v>0</v>
      </c>
      <c r="EO10" s="5">
        <f>IF(EO49&lt;0,0,IF(SUM($B$10:EN10)=1,0,1))</f>
        <v>0</v>
      </c>
      <c r="EP10" s="5">
        <f>IF(EP49&lt;0,0,IF(SUM($B$10:EO10)=1,0,1))</f>
        <v>0</v>
      </c>
      <c r="EQ10" s="5">
        <f>IF(EQ49&lt;0,0,IF(SUM($B$10:EP10)=1,0,1))</f>
        <v>0</v>
      </c>
      <c r="ER10" s="5">
        <f>IF(ER49&lt;0,0,IF(SUM($B$10:EQ10)=1,0,1))</f>
        <v>0</v>
      </c>
      <c r="ES10" s="5">
        <f>IF(ES49&lt;0,0,IF(SUM($B$10:ER10)=1,0,1))</f>
        <v>0</v>
      </c>
      <c r="ET10" s="5">
        <f>IF(ET49&lt;0,0,IF(SUM($B$10:ES10)=1,0,1))</f>
        <v>0</v>
      </c>
      <c r="EU10" s="5">
        <f>IF(EU49&lt;0,0,IF(SUM($B$10:ET10)=1,0,1))</f>
        <v>0</v>
      </c>
      <c r="EV10" s="5">
        <f>IF(EV49&lt;0,0,IF(SUM($B$10:EU10)=1,0,1))</f>
        <v>0</v>
      </c>
      <c r="EW10" s="5">
        <f>IF(EW49&lt;0,0,IF(SUM($B$10:EV10)=1,0,1))</f>
        <v>0</v>
      </c>
      <c r="EX10" s="5">
        <f>IF(EX49&lt;0,0,IF(SUM($B$10:EW10)=1,0,1))</f>
        <v>0</v>
      </c>
      <c r="EY10" s="5">
        <f>IF(EY49&lt;0,0,IF(SUM($B$10:EX10)=1,0,1))</f>
        <v>0</v>
      </c>
      <c r="EZ10" s="5">
        <f>IF(EZ49&lt;0,0,IF(SUM($B$10:EY10)=1,0,1))</f>
        <v>0</v>
      </c>
      <c r="FA10" s="5">
        <f>IF(FA49&lt;0,0,IF(SUM($B$10:EZ10)=1,0,1))</f>
        <v>0</v>
      </c>
      <c r="FB10" s="5">
        <f>IF(FB49&lt;0,0,IF(SUM($B$10:FA10)=1,0,1))</f>
        <v>0</v>
      </c>
      <c r="FC10" s="5">
        <f>IF(FC49&lt;0,0,IF(SUM($B$10:FB10)=1,0,1))</f>
        <v>0</v>
      </c>
      <c r="FD10" s="5">
        <f>IF(FD49&lt;0,0,IF(SUM($B$10:FC10)=1,0,1))</f>
        <v>0</v>
      </c>
      <c r="FE10" s="5">
        <f>IF(FE49&lt;0,0,IF(SUM($B$10:FD10)=1,0,1))</f>
        <v>0</v>
      </c>
      <c r="FF10" s="5">
        <f>IF(FF49&lt;0,0,IF(SUM($B$10:FE10)=1,0,1))</f>
        <v>0</v>
      </c>
      <c r="FG10" s="5">
        <f>IF(FG49&lt;0,0,IF(SUM($B$10:FF10)=1,0,1))</f>
        <v>0</v>
      </c>
      <c r="FH10" s="5">
        <f>IF(FH49&lt;0,0,IF(SUM($B$10:FG10)=1,0,1))</f>
        <v>0</v>
      </c>
      <c r="FI10" s="5">
        <f>IF(FI49&lt;0,0,IF(SUM($B$10:FH10)=1,0,1))</f>
        <v>0</v>
      </c>
      <c r="FJ10" s="5">
        <f>IF(FJ49&lt;0,0,IF(SUM($B$10:FI10)=1,0,1))</f>
        <v>0</v>
      </c>
      <c r="FK10" s="5">
        <f>IF(FK49&lt;0,0,IF(SUM($B$10:FJ10)=1,0,1))</f>
        <v>0</v>
      </c>
      <c r="FL10" s="5">
        <f>IF(FL49&lt;0,0,IF(SUM($B$10:FK10)=1,0,1))</f>
        <v>0</v>
      </c>
      <c r="FM10" s="5">
        <f>IF(FM49&lt;0,0,IF(SUM($B$10:FL10)=1,0,1))</f>
        <v>0</v>
      </c>
      <c r="FN10" s="5">
        <f>IF(FN49&lt;0,0,IF(SUM($B$10:FM10)=1,0,1))</f>
        <v>0</v>
      </c>
      <c r="FO10" s="5">
        <f>IF(FO49&lt;0,0,IF(SUM($B$10:FN10)=1,0,1))</f>
        <v>0</v>
      </c>
      <c r="FP10" s="5">
        <f>IF(FP49&lt;0,0,IF(SUM($B$10:FO10)=1,0,1))</f>
        <v>0</v>
      </c>
      <c r="FQ10" s="5">
        <f>IF(FQ49&lt;0,0,IF(SUM($B$10:FP10)=1,0,1))</f>
        <v>0</v>
      </c>
      <c r="FR10" s="5">
        <f>IF(FR49&lt;0,0,IF(SUM($B$10:FQ10)=1,0,1))</f>
        <v>0</v>
      </c>
      <c r="FS10" s="5">
        <f>IF(FS49&lt;0,0,IF(SUM($B$10:FR10)=1,0,1))</f>
        <v>0</v>
      </c>
      <c r="FT10" s="5">
        <f>IF(FT49&lt;0,0,IF(SUM($B$10:FS10)=1,0,1))</f>
        <v>0</v>
      </c>
      <c r="FU10" s="5">
        <f>IF(FU49&lt;0,0,IF(SUM($B$10:FT10)=1,0,1))</f>
        <v>0</v>
      </c>
      <c r="FV10" s="5">
        <f>IF(FV49&lt;0,0,IF(SUM($B$10:FU10)=1,0,1))</f>
        <v>0</v>
      </c>
      <c r="FW10" s="5">
        <f>IF(FW49&lt;0,0,IF(SUM($B$10:FV10)=1,0,1))</f>
        <v>0</v>
      </c>
      <c r="FX10" s="5">
        <f>IF(FX49&lt;0,0,IF(SUM($B$10:FW10)=1,0,1))</f>
        <v>0</v>
      </c>
      <c r="FY10" s="5">
        <f>IF(FY49&lt;0,0,IF(SUM($B$10:FX10)=1,0,1))</f>
        <v>0</v>
      </c>
      <c r="FZ10" s="5">
        <f>IF(FZ49&lt;0,0,IF(SUM($B$10:FY10)=1,0,1))</f>
        <v>0</v>
      </c>
      <c r="GA10" s="5">
        <f>IF(GA49&lt;0,0,IF(SUM($B$10:FZ10)=1,0,1))</f>
        <v>0</v>
      </c>
      <c r="GB10" s="5">
        <f>IF(GB49&lt;0,0,IF(SUM($B$10:GA10)=1,0,1))</f>
        <v>0</v>
      </c>
      <c r="GC10" s="5">
        <f>IF(GC49&lt;0,0,IF(SUM($B$10:GB10)=1,0,1))</f>
        <v>0</v>
      </c>
      <c r="GD10" s="5">
        <f>IF(GD49&lt;0,0,IF(SUM($B$10:GC10)=1,0,1))</f>
        <v>0</v>
      </c>
      <c r="GE10" s="5">
        <f>IF(GE49&lt;0,0,IF(SUM($B$10:GD10)=1,0,1))</f>
        <v>0</v>
      </c>
      <c r="GF10" s="5">
        <f>IF(GF49&lt;0,0,IF(SUM($B$10:GE10)=1,0,1))</f>
        <v>0</v>
      </c>
      <c r="GG10" s="5">
        <f>IF(GG49&lt;0,0,IF(SUM($B$10:GF10)=1,0,1))</f>
        <v>0</v>
      </c>
      <c r="GH10" s="5">
        <f>IF(GH49&lt;0,0,IF(SUM($B$10:GG10)=1,0,1))</f>
        <v>0</v>
      </c>
      <c r="GI10" s="5">
        <f>IF(GI49&lt;0,0,IF(SUM($B$10:GH10)=1,0,1))</f>
        <v>0</v>
      </c>
      <c r="GJ10" s="5">
        <f>IF(GJ49&lt;0,0,IF(SUM($B$10:GI10)=1,0,1))</f>
        <v>0</v>
      </c>
      <c r="GK10" s="5">
        <f>IF(GK49&lt;0,0,IF(SUM($B$10:GJ10)=1,0,1))</f>
        <v>0</v>
      </c>
      <c r="GL10" s="5">
        <f>IF(GL49&lt;0,0,IF(SUM($B$10:GK10)=1,0,1))</f>
        <v>0</v>
      </c>
      <c r="GM10" s="5">
        <f>IF(GM49&lt;0,0,IF(SUM($B$10:GL10)=1,0,1))</f>
        <v>0</v>
      </c>
      <c r="GN10" s="5">
        <f>IF(GN49&lt;0,0,IF(SUM($B$10:GM10)=1,0,1))</f>
        <v>0</v>
      </c>
      <c r="GO10" s="5">
        <f>IF(GO49&lt;0,0,IF(SUM($B$10:GN10)=1,0,1))</f>
        <v>0</v>
      </c>
      <c r="GP10" s="5">
        <f>IF(GP49&lt;0,0,IF(SUM($B$10:GO10)=1,0,1))</f>
        <v>0</v>
      </c>
      <c r="GQ10" s="5">
        <f>IF(GQ49&lt;0,0,IF(SUM($B$10:GP10)=1,0,1))</f>
        <v>0</v>
      </c>
      <c r="GR10" s="5">
        <f>IF(GR49&lt;0,0,IF(SUM($B$10:GQ10)=1,0,1))</f>
        <v>0</v>
      </c>
      <c r="GS10" s="5">
        <f>IF(GS49&lt;0,0,IF(SUM($B$10:GR10)=1,0,1))</f>
        <v>0</v>
      </c>
      <c r="GT10" s="5">
        <f>IF(GT49&lt;0,0,IF(SUM($B$10:GS10)=1,0,1))</f>
        <v>0</v>
      </c>
      <c r="GU10" s="5">
        <f>IF(GU49&lt;0,0,IF(SUM($B$10:GT10)=1,0,1))</f>
        <v>0</v>
      </c>
      <c r="GV10" s="5">
        <f>IF(GV49&lt;0,0,IF(SUM($B$10:GU10)=1,0,1))</f>
        <v>0</v>
      </c>
      <c r="GW10" s="5">
        <f>IF(GW49&lt;0,0,IF(SUM($B$10:GV10)=1,0,1))</f>
        <v>0</v>
      </c>
      <c r="GX10" s="5">
        <f>IF(GX49&lt;0,0,IF(SUM($B$10:GW10)=1,0,1))</f>
        <v>0</v>
      </c>
      <c r="GY10" s="5">
        <f>IF(GY49&lt;0,0,IF(SUM($B$10:GX10)=1,0,1))</f>
        <v>0</v>
      </c>
      <c r="GZ10" s="5">
        <f>IF(GZ49&lt;0,0,IF(SUM($B$10:GY10)=1,0,1))</f>
        <v>0</v>
      </c>
      <c r="HA10" s="5">
        <f>IF(HA49&lt;0,0,IF(SUM($B$10:GZ10)=1,0,1))</f>
        <v>0</v>
      </c>
      <c r="HB10" s="5">
        <f>IF(HB49&lt;0,0,IF(SUM($B$10:HA10)=1,0,1))</f>
        <v>0</v>
      </c>
      <c r="HC10" s="5">
        <f>IF(HC49&lt;0,0,IF(SUM($B$10:HB10)=1,0,1))</f>
        <v>0</v>
      </c>
      <c r="HD10" s="5">
        <f>IF(HD49&lt;0,0,IF(SUM($B$10:HC10)=1,0,1))</f>
        <v>0</v>
      </c>
      <c r="HE10" s="5">
        <f>IF(HE49&lt;0,0,IF(SUM($B$10:HD10)=1,0,1))</f>
        <v>0</v>
      </c>
      <c r="HF10" s="5">
        <f>IF(HF49&lt;0,0,IF(SUM($B$10:HE10)=1,0,1))</f>
        <v>0</v>
      </c>
      <c r="HG10" s="5">
        <f>IF(HG49&lt;0,0,IF(SUM($B$10:HF10)=1,0,1))</f>
        <v>0</v>
      </c>
      <c r="HH10" s="5">
        <f>IF(HH49&lt;0,0,IF(SUM($B$10:HG10)=1,0,1))</f>
        <v>0</v>
      </c>
      <c r="HI10" s="5">
        <f>IF(HI49&lt;0,0,IF(SUM($B$10:HH10)=1,0,1))</f>
        <v>0</v>
      </c>
      <c r="HJ10" s="5">
        <f>IF(HJ49&lt;0,0,IF(SUM($B$10:HI10)=1,0,1))</f>
        <v>0</v>
      </c>
      <c r="HK10" s="5">
        <f>IF(HK49&lt;0,0,IF(SUM($B$10:HJ10)=1,0,1))</f>
        <v>0</v>
      </c>
      <c r="HL10" s="5">
        <f>IF(HL49&lt;0,0,IF(SUM($B$10:HK10)=1,0,1))</f>
        <v>0</v>
      </c>
      <c r="HM10" s="5">
        <f>IF(HM49&lt;0,0,IF(SUM($B$10:HL10)=1,0,1))</f>
        <v>0</v>
      </c>
      <c r="HN10" s="5">
        <f>IF(HN49&lt;0,0,IF(SUM($B$10:HM10)=1,0,1))</f>
        <v>0</v>
      </c>
      <c r="HO10" s="5">
        <f>IF(HO49&lt;0,0,IF(SUM($B$10:HN10)=1,0,1))</f>
        <v>0</v>
      </c>
      <c r="HP10" s="5">
        <f>IF(HP49&lt;0,0,IF(SUM($B$10:HO10)=1,0,1))</f>
        <v>0</v>
      </c>
      <c r="HQ10" s="5">
        <f>IF(HQ49&lt;0,0,IF(SUM($B$10:HP10)=1,0,1))</f>
        <v>0</v>
      </c>
      <c r="HR10" s="5">
        <f>IF(HR49&lt;0,0,IF(SUM($B$10:HQ10)=1,0,1))</f>
        <v>0</v>
      </c>
      <c r="HS10" s="5">
        <f>IF(HS49&lt;0,0,IF(SUM($B$10:HR10)=1,0,1))</f>
        <v>0</v>
      </c>
      <c r="HT10" s="5">
        <f>IF(HT49&lt;0,0,IF(SUM($B$10:HS10)=1,0,1))</f>
        <v>0</v>
      </c>
      <c r="HU10" s="5">
        <f>IF(HU49&lt;0,0,IF(SUM($B$10:HT10)=1,0,1))</f>
        <v>0</v>
      </c>
      <c r="HV10" s="5">
        <f>IF(HV49&lt;0,0,IF(SUM($B$10:HU10)=1,0,1))</f>
        <v>0</v>
      </c>
      <c r="HW10" s="5">
        <f>IF(HW49&lt;0,0,IF(SUM($B$10:HV10)=1,0,1))</f>
        <v>0</v>
      </c>
      <c r="HX10" s="5">
        <f>IF(HX49&lt;0,0,IF(SUM($B$10:HW10)=1,0,1))</f>
        <v>0</v>
      </c>
      <c r="HY10" s="5">
        <f>IF(HY49&lt;0,0,IF(SUM($B$10:HX10)=1,0,1))</f>
        <v>0</v>
      </c>
      <c r="HZ10" s="5">
        <f>IF(HZ49&lt;0,0,IF(SUM($B$10:HY10)=1,0,1))</f>
        <v>0</v>
      </c>
      <c r="IA10" s="5">
        <f>IF(IA49&lt;0,0,IF(SUM($B$10:HZ10)=1,0,1))</f>
        <v>0</v>
      </c>
      <c r="IB10" s="5">
        <f>IF(IB49&lt;0,0,IF(SUM($B$10:IA10)=1,0,1))</f>
        <v>0</v>
      </c>
      <c r="IC10" s="5">
        <f>IF(IC49&lt;0,0,IF(SUM($B$10:IB10)=1,0,1))</f>
        <v>0</v>
      </c>
      <c r="ID10" s="5">
        <f>IF(ID49&lt;0,0,IF(SUM($B$10:IC10)=1,0,1))</f>
        <v>0</v>
      </c>
      <c r="IE10" s="5">
        <f>IF(IE49&lt;0,0,IF(SUM($B$10:ID10)=1,0,1))</f>
        <v>0</v>
      </c>
      <c r="IF10" s="5">
        <f>IF(IF49&lt;0,0,IF(SUM($B$10:IE10)=1,0,1))</f>
        <v>0</v>
      </c>
      <c r="IG10" s="5">
        <f>IF(IG49&lt;0,0,IF(SUM($B$10:IF10)=1,0,1))</f>
        <v>0</v>
      </c>
      <c r="IH10" s="5">
        <f>IF(IH49&lt;0,0,IF(SUM($B$10:IG10)=1,0,1))</f>
        <v>0</v>
      </c>
      <c r="II10" s="5">
        <f>IF(II49&lt;0,0,IF(SUM($B$10:IH10)=1,0,1))</f>
        <v>0</v>
      </c>
      <c r="IJ10" s="5">
        <f>IF(IJ49&lt;0,0,IF(SUM($B$10:II10)=1,0,1))</f>
        <v>0</v>
      </c>
      <c r="IK10" s="5"/>
    </row>
    <row r="11" spans="1:245" s="21" customFormat="1" x14ac:dyDescent="0.25">
      <c r="A11" s="35" t="s">
        <v>30</v>
      </c>
      <c r="B11" s="36"/>
      <c r="C11" s="22">
        <v>0</v>
      </c>
      <c r="D11" s="22">
        <v>1</v>
      </c>
      <c r="E11" s="22">
        <v>2</v>
      </c>
      <c r="F11" s="22">
        <v>3</v>
      </c>
      <c r="G11" s="22">
        <v>4</v>
      </c>
      <c r="H11" s="22">
        <v>5</v>
      </c>
      <c r="I11" s="22">
        <v>6</v>
      </c>
      <c r="J11" s="22">
        <v>7</v>
      </c>
      <c r="K11" s="22">
        <v>8</v>
      </c>
      <c r="L11" s="22">
        <v>9</v>
      </c>
      <c r="M11" s="22">
        <v>10</v>
      </c>
      <c r="N11" s="22">
        <v>11</v>
      </c>
      <c r="O11" s="22">
        <v>12</v>
      </c>
      <c r="P11" s="22">
        <v>13</v>
      </c>
      <c r="Q11" s="22">
        <v>14</v>
      </c>
      <c r="R11" s="22">
        <v>15</v>
      </c>
      <c r="S11" s="22">
        <v>16</v>
      </c>
      <c r="T11" s="22">
        <v>17</v>
      </c>
      <c r="U11" s="22">
        <v>18</v>
      </c>
      <c r="V11" s="22">
        <v>19</v>
      </c>
      <c r="W11" s="22">
        <v>20</v>
      </c>
      <c r="X11" s="22">
        <v>21</v>
      </c>
      <c r="Y11" s="22">
        <v>22</v>
      </c>
      <c r="Z11" s="22">
        <v>23</v>
      </c>
      <c r="AA11" s="22">
        <v>24</v>
      </c>
      <c r="AB11" s="22">
        <v>25</v>
      </c>
      <c r="AC11" s="22">
        <v>26</v>
      </c>
      <c r="AD11" s="22">
        <v>27</v>
      </c>
      <c r="AE11" s="22">
        <v>28</v>
      </c>
      <c r="AF11" s="22">
        <v>29</v>
      </c>
      <c r="AG11" s="22">
        <v>30</v>
      </c>
      <c r="AH11" s="22">
        <v>31</v>
      </c>
      <c r="AI11" s="22">
        <v>32</v>
      </c>
      <c r="AJ11" s="22">
        <v>33</v>
      </c>
      <c r="AK11" s="22">
        <v>34</v>
      </c>
      <c r="AL11" s="22">
        <v>35</v>
      </c>
      <c r="AM11" s="22">
        <v>36</v>
      </c>
      <c r="AN11" s="22">
        <v>37</v>
      </c>
      <c r="AO11" s="22">
        <v>38</v>
      </c>
      <c r="AP11" s="22">
        <v>39</v>
      </c>
      <c r="AQ11" s="22">
        <v>40</v>
      </c>
      <c r="AR11" s="22">
        <v>41</v>
      </c>
      <c r="AS11" s="22">
        <v>42</v>
      </c>
      <c r="AT11" s="22">
        <v>43</v>
      </c>
      <c r="AU11" s="22">
        <v>44</v>
      </c>
      <c r="AV11" s="22">
        <v>45</v>
      </c>
      <c r="AW11" s="22">
        <v>46</v>
      </c>
      <c r="AX11" s="22">
        <v>47</v>
      </c>
      <c r="AY11" s="22">
        <v>48</v>
      </c>
      <c r="AZ11" s="22">
        <v>49</v>
      </c>
      <c r="BA11" s="22">
        <v>50</v>
      </c>
      <c r="BB11" s="22">
        <v>51</v>
      </c>
      <c r="BC11" s="22">
        <v>52</v>
      </c>
      <c r="BD11" s="22">
        <v>53</v>
      </c>
      <c r="BE11" s="22">
        <v>54</v>
      </c>
      <c r="BF11" s="22">
        <v>55</v>
      </c>
      <c r="BG11" s="22">
        <v>56</v>
      </c>
      <c r="BH11" s="22">
        <v>57</v>
      </c>
      <c r="BI11" s="22">
        <v>58</v>
      </c>
      <c r="BJ11" s="22">
        <v>59</v>
      </c>
      <c r="BK11" s="22">
        <v>60</v>
      </c>
      <c r="BL11" s="22">
        <v>61</v>
      </c>
      <c r="BM11" s="22">
        <v>62</v>
      </c>
      <c r="BN11" s="22">
        <v>63</v>
      </c>
      <c r="BO11" s="22">
        <v>64</v>
      </c>
      <c r="BP11" s="22">
        <v>65</v>
      </c>
      <c r="BQ11" s="22">
        <v>66</v>
      </c>
      <c r="BR11" s="22">
        <v>67</v>
      </c>
      <c r="BS11" s="22">
        <v>68</v>
      </c>
      <c r="BT11" s="22">
        <v>69</v>
      </c>
      <c r="BU11" s="22">
        <v>70</v>
      </c>
      <c r="BV11" s="22">
        <v>71</v>
      </c>
      <c r="BW11" s="22">
        <v>72</v>
      </c>
      <c r="BX11" s="22">
        <v>73</v>
      </c>
      <c r="BY11" s="22">
        <v>74</v>
      </c>
      <c r="BZ11" s="22">
        <v>75</v>
      </c>
      <c r="CA11" s="22">
        <v>76</v>
      </c>
      <c r="CB11" s="22">
        <v>77</v>
      </c>
      <c r="CC11" s="22">
        <v>78</v>
      </c>
      <c r="CD11" s="22">
        <v>79</v>
      </c>
      <c r="CE11" s="22">
        <v>80</v>
      </c>
      <c r="CF11" s="22">
        <v>81</v>
      </c>
      <c r="CG11" s="22">
        <v>82</v>
      </c>
      <c r="CH11" s="22">
        <v>83</v>
      </c>
      <c r="CI11" s="22">
        <v>84</v>
      </c>
      <c r="CJ11" s="22">
        <v>85</v>
      </c>
      <c r="CK11" s="22">
        <v>86</v>
      </c>
      <c r="CL11" s="22">
        <v>87</v>
      </c>
      <c r="CM11" s="22">
        <v>88</v>
      </c>
      <c r="CN11" s="22">
        <v>89</v>
      </c>
      <c r="CO11" s="22">
        <v>90</v>
      </c>
      <c r="CP11" s="22">
        <v>91</v>
      </c>
      <c r="CQ11" s="22">
        <v>92</v>
      </c>
      <c r="CR11" s="22">
        <v>93</v>
      </c>
      <c r="CS11" s="22">
        <v>94</v>
      </c>
      <c r="CT11" s="22">
        <v>95</v>
      </c>
      <c r="CU11" s="22">
        <v>96</v>
      </c>
      <c r="CV11" s="22">
        <v>97</v>
      </c>
      <c r="CW11" s="22">
        <v>98</v>
      </c>
      <c r="CX11" s="22">
        <v>99</v>
      </c>
      <c r="CY11" s="22">
        <v>100</v>
      </c>
      <c r="CZ11" s="22">
        <v>101</v>
      </c>
      <c r="DA11" s="22">
        <v>102</v>
      </c>
      <c r="DB11" s="22">
        <v>103</v>
      </c>
      <c r="DC11" s="22">
        <v>104</v>
      </c>
      <c r="DD11" s="22">
        <v>105</v>
      </c>
      <c r="DE11" s="22">
        <v>106</v>
      </c>
      <c r="DF11" s="22">
        <v>107</v>
      </c>
      <c r="DG11" s="22">
        <v>108</v>
      </c>
      <c r="DH11" s="22">
        <v>109</v>
      </c>
      <c r="DI11" s="22">
        <v>110</v>
      </c>
      <c r="DJ11" s="22">
        <v>111</v>
      </c>
      <c r="DK11" s="22">
        <v>112</v>
      </c>
      <c r="DL11" s="22">
        <v>113</v>
      </c>
      <c r="DM11" s="22">
        <v>114</v>
      </c>
      <c r="DN11" s="22">
        <v>115</v>
      </c>
      <c r="DO11" s="22">
        <v>116</v>
      </c>
      <c r="DP11" s="22">
        <v>117</v>
      </c>
      <c r="DQ11" s="22">
        <v>118</v>
      </c>
      <c r="DR11" s="22">
        <v>119</v>
      </c>
      <c r="DS11" s="22">
        <v>120</v>
      </c>
      <c r="DT11" s="22">
        <v>121</v>
      </c>
      <c r="DU11" s="22">
        <v>122</v>
      </c>
      <c r="DV11" s="22">
        <v>123</v>
      </c>
      <c r="DW11" s="22">
        <v>124</v>
      </c>
      <c r="DX11" s="22">
        <v>125</v>
      </c>
      <c r="DY11" s="22">
        <v>126</v>
      </c>
      <c r="DZ11" s="22">
        <v>127</v>
      </c>
      <c r="EA11" s="22">
        <v>128</v>
      </c>
      <c r="EB11" s="22">
        <v>129</v>
      </c>
      <c r="EC11" s="22">
        <v>130</v>
      </c>
      <c r="ED11" s="22">
        <v>131</v>
      </c>
      <c r="EE11" s="22">
        <v>132</v>
      </c>
      <c r="EF11" s="22">
        <v>133</v>
      </c>
      <c r="EG11" s="22">
        <v>134</v>
      </c>
      <c r="EH11" s="22">
        <v>135</v>
      </c>
      <c r="EI11" s="22">
        <v>136</v>
      </c>
      <c r="EJ11" s="22">
        <v>137</v>
      </c>
      <c r="EK11" s="22">
        <v>138</v>
      </c>
      <c r="EL11" s="22">
        <v>139</v>
      </c>
      <c r="EM11" s="22">
        <v>140</v>
      </c>
      <c r="EN11" s="22">
        <v>141</v>
      </c>
      <c r="EO11" s="22">
        <v>142</v>
      </c>
      <c r="EP11" s="22">
        <v>143</v>
      </c>
      <c r="EQ11" s="22">
        <v>144</v>
      </c>
      <c r="ER11" s="22">
        <v>145</v>
      </c>
      <c r="ES11" s="22">
        <v>146</v>
      </c>
      <c r="ET11" s="22">
        <v>147</v>
      </c>
      <c r="EU11" s="22">
        <v>148</v>
      </c>
      <c r="EV11" s="22">
        <v>149</v>
      </c>
      <c r="EW11" s="22">
        <v>150</v>
      </c>
      <c r="EX11" s="22">
        <v>151</v>
      </c>
      <c r="EY11" s="22">
        <v>152</v>
      </c>
      <c r="EZ11" s="22">
        <v>153</v>
      </c>
      <c r="FA11" s="22">
        <v>154</v>
      </c>
      <c r="FB11" s="22">
        <v>155</v>
      </c>
      <c r="FC11" s="22">
        <v>156</v>
      </c>
      <c r="FD11" s="22">
        <v>157</v>
      </c>
      <c r="FE11" s="22">
        <v>158</v>
      </c>
      <c r="FF11" s="22">
        <v>159</v>
      </c>
      <c r="FG11" s="22">
        <v>160</v>
      </c>
      <c r="FH11" s="22">
        <v>161</v>
      </c>
      <c r="FI11" s="22">
        <v>162</v>
      </c>
      <c r="FJ11" s="22">
        <v>163</v>
      </c>
      <c r="FK11" s="22">
        <v>164</v>
      </c>
      <c r="FL11" s="22">
        <v>165</v>
      </c>
      <c r="FM11" s="22">
        <v>166</v>
      </c>
      <c r="FN11" s="22">
        <v>167</v>
      </c>
      <c r="FO11" s="22">
        <v>168</v>
      </c>
      <c r="FP11" s="22">
        <v>169</v>
      </c>
      <c r="FQ11" s="22">
        <v>170</v>
      </c>
      <c r="FR11" s="22">
        <v>171</v>
      </c>
      <c r="FS11" s="22">
        <v>172</v>
      </c>
      <c r="FT11" s="22">
        <v>173</v>
      </c>
      <c r="FU11" s="22">
        <v>174</v>
      </c>
      <c r="FV11" s="22">
        <v>175</v>
      </c>
      <c r="FW11" s="22">
        <v>176</v>
      </c>
      <c r="FX11" s="22">
        <v>177</v>
      </c>
      <c r="FY11" s="22">
        <v>178</v>
      </c>
      <c r="FZ11" s="22">
        <v>179</v>
      </c>
      <c r="GA11" s="22">
        <v>180</v>
      </c>
      <c r="GB11" s="22">
        <v>181</v>
      </c>
      <c r="GC11" s="22">
        <v>182</v>
      </c>
      <c r="GD11" s="22">
        <v>183</v>
      </c>
      <c r="GE11" s="22">
        <v>184</v>
      </c>
      <c r="GF11" s="22">
        <v>185</v>
      </c>
      <c r="GG11" s="22">
        <v>186</v>
      </c>
      <c r="GH11" s="22">
        <v>187</v>
      </c>
      <c r="GI11" s="22">
        <v>188</v>
      </c>
      <c r="GJ11" s="22">
        <v>189</v>
      </c>
      <c r="GK11" s="22">
        <v>190</v>
      </c>
      <c r="GL11" s="22">
        <v>191</v>
      </c>
      <c r="GM11" s="22">
        <v>192</v>
      </c>
      <c r="GN11" s="22">
        <v>193</v>
      </c>
      <c r="GO11" s="22">
        <v>194</v>
      </c>
      <c r="GP11" s="22">
        <v>195</v>
      </c>
      <c r="GQ11" s="22">
        <v>196</v>
      </c>
      <c r="GR11" s="22">
        <v>197</v>
      </c>
      <c r="GS11" s="22">
        <v>198</v>
      </c>
      <c r="GT11" s="22">
        <v>199</v>
      </c>
      <c r="GU11" s="22">
        <v>200</v>
      </c>
      <c r="GV11" s="22">
        <v>201</v>
      </c>
      <c r="GW11" s="22">
        <v>202</v>
      </c>
      <c r="GX11" s="22">
        <v>203</v>
      </c>
      <c r="GY11" s="22">
        <v>204</v>
      </c>
      <c r="GZ11" s="22">
        <v>205</v>
      </c>
      <c r="HA11" s="22">
        <v>206</v>
      </c>
      <c r="HB11" s="22">
        <v>207</v>
      </c>
      <c r="HC11" s="22">
        <v>208</v>
      </c>
      <c r="HD11" s="22">
        <v>209</v>
      </c>
      <c r="HE11" s="22">
        <v>210</v>
      </c>
      <c r="HF11" s="22">
        <v>211</v>
      </c>
      <c r="HG11" s="22">
        <v>212</v>
      </c>
      <c r="HH11" s="22">
        <v>213</v>
      </c>
      <c r="HI11" s="22">
        <v>214</v>
      </c>
      <c r="HJ11" s="22">
        <v>215</v>
      </c>
      <c r="HK11" s="22">
        <v>216</v>
      </c>
      <c r="HL11" s="22">
        <v>217</v>
      </c>
      <c r="HM11" s="22">
        <v>218</v>
      </c>
      <c r="HN11" s="22">
        <v>219</v>
      </c>
      <c r="HO11" s="22">
        <v>220</v>
      </c>
      <c r="HP11" s="22">
        <v>221</v>
      </c>
      <c r="HQ11" s="22">
        <v>222</v>
      </c>
      <c r="HR11" s="22">
        <v>223</v>
      </c>
      <c r="HS11" s="22">
        <v>224</v>
      </c>
      <c r="HT11" s="22">
        <v>225</v>
      </c>
      <c r="HU11" s="22">
        <v>226</v>
      </c>
      <c r="HV11" s="22">
        <v>227</v>
      </c>
      <c r="HW11" s="22">
        <v>228</v>
      </c>
      <c r="HX11" s="22">
        <v>229</v>
      </c>
      <c r="HY11" s="22">
        <v>230</v>
      </c>
      <c r="HZ11" s="22">
        <v>231</v>
      </c>
      <c r="IA11" s="22">
        <v>232</v>
      </c>
      <c r="IB11" s="22">
        <v>233</v>
      </c>
      <c r="IC11" s="22">
        <v>234</v>
      </c>
      <c r="ID11" s="22">
        <v>235</v>
      </c>
      <c r="IE11" s="22">
        <v>236</v>
      </c>
      <c r="IF11" s="22">
        <v>237</v>
      </c>
      <c r="IG11" s="22">
        <v>238</v>
      </c>
      <c r="IH11" s="22">
        <v>239</v>
      </c>
      <c r="II11" s="22">
        <v>240</v>
      </c>
      <c r="IJ11" s="22">
        <v>241</v>
      </c>
      <c r="IK11" s="22" t="s">
        <v>34</v>
      </c>
    </row>
    <row r="12" spans="1:245" s="1" customFormat="1" x14ac:dyDescent="0.25">
      <c r="A12" s="33" t="s">
        <v>2</v>
      </c>
      <c r="B12" s="3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</row>
    <row r="13" spans="1:245" s="1" customFormat="1" x14ac:dyDescent="0.25">
      <c r="A13" s="2" t="s">
        <v>0</v>
      </c>
      <c r="B13" s="4">
        <f>B19/B18</f>
        <v>1401.5416958654519</v>
      </c>
      <c r="C13" s="4"/>
      <c r="D13" s="4">
        <f>IF(D11&lt;=$B$4,$B$13,0)</f>
        <v>1401.5416958654519</v>
      </c>
      <c r="E13" s="4">
        <f t="shared" ref="E13:BP13" si="0">IF(E11&lt;=$B$4,$B$13,0)</f>
        <v>1401.5416958654519</v>
      </c>
      <c r="F13" s="4">
        <f t="shared" si="0"/>
        <v>1401.5416958654519</v>
      </c>
      <c r="G13" s="4">
        <f t="shared" si="0"/>
        <v>1401.5416958654519</v>
      </c>
      <c r="H13" s="4">
        <f t="shared" si="0"/>
        <v>1401.5416958654519</v>
      </c>
      <c r="I13" s="4">
        <f t="shared" si="0"/>
        <v>1401.5416958654519</v>
      </c>
      <c r="J13" s="4">
        <f t="shared" si="0"/>
        <v>1401.5416958654519</v>
      </c>
      <c r="K13" s="4">
        <f t="shared" si="0"/>
        <v>1401.5416958654519</v>
      </c>
      <c r="L13" s="4">
        <f t="shared" si="0"/>
        <v>1401.5416958654519</v>
      </c>
      <c r="M13" s="4">
        <f t="shared" si="0"/>
        <v>1401.5416958654519</v>
      </c>
      <c r="N13" s="4">
        <f t="shared" si="0"/>
        <v>1401.5416958654519</v>
      </c>
      <c r="O13" s="4">
        <f t="shared" si="0"/>
        <v>1401.5416958654519</v>
      </c>
      <c r="P13" s="4">
        <f t="shared" si="0"/>
        <v>1401.5416958654519</v>
      </c>
      <c r="Q13" s="4">
        <f t="shared" si="0"/>
        <v>1401.5416958654519</v>
      </c>
      <c r="R13" s="4">
        <f t="shared" si="0"/>
        <v>1401.5416958654519</v>
      </c>
      <c r="S13" s="4">
        <f t="shared" si="0"/>
        <v>1401.5416958654519</v>
      </c>
      <c r="T13" s="4">
        <f t="shared" si="0"/>
        <v>1401.5416958654519</v>
      </c>
      <c r="U13" s="4">
        <f t="shared" si="0"/>
        <v>1401.5416958654519</v>
      </c>
      <c r="V13" s="4">
        <f t="shared" si="0"/>
        <v>1401.5416958654519</v>
      </c>
      <c r="W13" s="4">
        <f t="shared" si="0"/>
        <v>1401.5416958654519</v>
      </c>
      <c r="X13" s="4">
        <f t="shared" si="0"/>
        <v>1401.5416958654519</v>
      </c>
      <c r="Y13" s="4">
        <f t="shared" si="0"/>
        <v>1401.5416958654519</v>
      </c>
      <c r="Z13" s="4">
        <f t="shared" si="0"/>
        <v>1401.5416958654519</v>
      </c>
      <c r="AA13" s="4">
        <f t="shared" si="0"/>
        <v>1401.5416958654519</v>
      </c>
      <c r="AB13" s="4">
        <f t="shared" si="0"/>
        <v>1401.5416958654519</v>
      </c>
      <c r="AC13" s="4">
        <f t="shared" si="0"/>
        <v>1401.5416958654519</v>
      </c>
      <c r="AD13" s="4">
        <f t="shared" si="0"/>
        <v>1401.5416958654519</v>
      </c>
      <c r="AE13" s="4">
        <f t="shared" si="0"/>
        <v>1401.5416958654519</v>
      </c>
      <c r="AF13" s="4">
        <f t="shared" si="0"/>
        <v>1401.5416958654519</v>
      </c>
      <c r="AG13" s="4">
        <f t="shared" si="0"/>
        <v>1401.5416958654519</v>
      </c>
      <c r="AH13" s="4">
        <f t="shared" si="0"/>
        <v>1401.5416958654519</v>
      </c>
      <c r="AI13" s="4">
        <f t="shared" si="0"/>
        <v>1401.5416958654519</v>
      </c>
      <c r="AJ13" s="4">
        <f t="shared" si="0"/>
        <v>1401.5416958654519</v>
      </c>
      <c r="AK13" s="4">
        <f t="shared" si="0"/>
        <v>1401.5416958654519</v>
      </c>
      <c r="AL13" s="4">
        <f t="shared" si="0"/>
        <v>1401.5416958654519</v>
      </c>
      <c r="AM13" s="4">
        <f t="shared" si="0"/>
        <v>1401.5416958654519</v>
      </c>
      <c r="AN13" s="4">
        <f t="shared" si="0"/>
        <v>1401.5416958654519</v>
      </c>
      <c r="AO13" s="4">
        <f t="shared" si="0"/>
        <v>1401.5416958654519</v>
      </c>
      <c r="AP13" s="4">
        <f t="shared" si="0"/>
        <v>1401.5416958654519</v>
      </c>
      <c r="AQ13" s="4">
        <f t="shared" si="0"/>
        <v>1401.5416958654519</v>
      </c>
      <c r="AR13" s="4">
        <f t="shared" si="0"/>
        <v>1401.5416958654519</v>
      </c>
      <c r="AS13" s="4">
        <f t="shared" si="0"/>
        <v>1401.5416958654519</v>
      </c>
      <c r="AT13" s="4">
        <f t="shared" si="0"/>
        <v>1401.5416958654519</v>
      </c>
      <c r="AU13" s="4">
        <f t="shared" si="0"/>
        <v>1401.5416958654519</v>
      </c>
      <c r="AV13" s="4">
        <f t="shared" si="0"/>
        <v>1401.5416958654519</v>
      </c>
      <c r="AW13" s="4">
        <f t="shared" si="0"/>
        <v>1401.5416958654519</v>
      </c>
      <c r="AX13" s="4">
        <f t="shared" si="0"/>
        <v>1401.5416958654519</v>
      </c>
      <c r="AY13" s="4">
        <f t="shared" si="0"/>
        <v>1401.5416958654519</v>
      </c>
      <c r="AZ13" s="4">
        <f t="shared" si="0"/>
        <v>1401.5416958654519</v>
      </c>
      <c r="BA13" s="4">
        <f t="shared" si="0"/>
        <v>1401.5416958654519</v>
      </c>
      <c r="BB13" s="4">
        <f t="shared" si="0"/>
        <v>1401.5416958654519</v>
      </c>
      <c r="BC13" s="4">
        <f t="shared" si="0"/>
        <v>1401.5416958654519</v>
      </c>
      <c r="BD13" s="4">
        <f t="shared" si="0"/>
        <v>1401.5416958654519</v>
      </c>
      <c r="BE13" s="4">
        <f t="shared" si="0"/>
        <v>1401.5416958654519</v>
      </c>
      <c r="BF13" s="4">
        <f t="shared" si="0"/>
        <v>1401.5416958654519</v>
      </c>
      <c r="BG13" s="4">
        <f t="shared" si="0"/>
        <v>1401.5416958654519</v>
      </c>
      <c r="BH13" s="4">
        <f t="shared" si="0"/>
        <v>1401.5416958654519</v>
      </c>
      <c r="BI13" s="4">
        <f t="shared" si="0"/>
        <v>1401.5416958654519</v>
      </c>
      <c r="BJ13" s="4">
        <f t="shared" si="0"/>
        <v>1401.5416958654519</v>
      </c>
      <c r="BK13" s="4">
        <f t="shared" si="0"/>
        <v>1401.5416958654519</v>
      </c>
      <c r="BL13" s="4">
        <f t="shared" si="0"/>
        <v>0</v>
      </c>
      <c r="BM13" s="4">
        <f t="shared" si="0"/>
        <v>0</v>
      </c>
      <c r="BN13" s="4">
        <f t="shared" si="0"/>
        <v>0</v>
      </c>
      <c r="BO13" s="4">
        <f t="shared" si="0"/>
        <v>0</v>
      </c>
      <c r="BP13" s="4">
        <f t="shared" si="0"/>
        <v>0</v>
      </c>
      <c r="BQ13" s="4">
        <f t="shared" ref="BQ13:EB13" si="1">IF(BQ11&lt;=$B$4,$B$13,0)</f>
        <v>0</v>
      </c>
      <c r="BR13" s="4">
        <f t="shared" si="1"/>
        <v>0</v>
      </c>
      <c r="BS13" s="4">
        <f t="shared" si="1"/>
        <v>0</v>
      </c>
      <c r="BT13" s="4">
        <f t="shared" si="1"/>
        <v>0</v>
      </c>
      <c r="BU13" s="4">
        <f t="shared" si="1"/>
        <v>0</v>
      </c>
      <c r="BV13" s="4">
        <f t="shared" si="1"/>
        <v>0</v>
      </c>
      <c r="BW13" s="4">
        <f t="shared" si="1"/>
        <v>0</v>
      </c>
      <c r="BX13" s="4">
        <f t="shared" si="1"/>
        <v>0</v>
      </c>
      <c r="BY13" s="4">
        <f t="shared" si="1"/>
        <v>0</v>
      </c>
      <c r="BZ13" s="4">
        <f t="shared" si="1"/>
        <v>0</v>
      </c>
      <c r="CA13" s="4">
        <f t="shared" si="1"/>
        <v>0</v>
      </c>
      <c r="CB13" s="4">
        <f t="shared" si="1"/>
        <v>0</v>
      </c>
      <c r="CC13" s="4">
        <f t="shared" si="1"/>
        <v>0</v>
      </c>
      <c r="CD13" s="4">
        <f t="shared" si="1"/>
        <v>0</v>
      </c>
      <c r="CE13" s="4">
        <f t="shared" si="1"/>
        <v>0</v>
      </c>
      <c r="CF13" s="4">
        <f t="shared" si="1"/>
        <v>0</v>
      </c>
      <c r="CG13" s="4">
        <f t="shared" si="1"/>
        <v>0</v>
      </c>
      <c r="CH13" s="4">
        <f t="shared" si="1"/>
        <v>0</v>
      </c>
      <c r="CI13" s="4">
        <f t="shared" si="1"/>
        <v>0</v>
      </c>
      <c r="CJ13" s="4">
        <f t="shared" si="1"/>
        <v>0</v>
      </c>
      <c r="CK13" s="4">
        <f t="shared" si="1"/>
        <v>0</v>
      </c>
      <c r="CL13" s="4">
        <f t="shared" si="1"/>
        <v>0</v>
      </c>
      <c r="CM13" s="4">
        <f t="shared" si="1"/>
        <v>0</v>
      </c>
      <c r="CN13" s="4">
        <f t="shared" si="1"/>
        <v>0</v>
      </c>
      <c r="CO13" s="4">
        <f t="shared" si="1"/>
        <v>0</v>
      </c>
      <c r="CP13" s="4">
        <f t="shared" si="1"/>
        <v>0</v>
      </c>
      <c r="CQ13" s="4">
        <f t="shared" si="1"/>
        <v>0</v>
      </c>
      <c r="CR13" s="4">
        <f t="shared" si="1"/>
        <v>0</v>
      </c>
      <c r="CS13" s="4">
        <f t="shared" si="1"/>
        <v>0</v>
      </c>
      <c r="CT13" s="4">
        <f t="shared" si="1"/>
        <v>0</v>
      </c>
      <c r="CU13" s="4">
        <f t="shared" si="1"/>
        <v>0</v>
      </c>
      <c r="CV13" s="4">
        <f t="shared" si="1"/>
        <v>0</v>
      </c>
      <c r="CW13" s="4">
        <f t="shared" si="1"/>
        <v>0</v>
      </c>
      <c r="CX13" s="4">
        <f t="shared" si="1"/>
        <v>0</v>
      </c>
      <c r="CY13" s="4">
        <f t="shared" si="1"/>
        <v>0</v>
      </c>
      <c r="CZ13" s="4">
        <f t="shared" si="1"/>
        <v>0</v>
      </c>
      <c r="DA13" s="4">
        <f t="shared" si="1"/>
        <v>0</v>
      </c>
      <c r="DB13" s="4">
        <f t="shared" si="1"/>
        <v>0</v>
      </c>
      <c r="DC13" s="4">
        <f t="shared" si="1"/>
        <v>0</v>
      </c>
      <c r="DD13" s="4">
        <f t="shared" si="1"/>
        <v>0</v>
      </c>
      <c r="DE13" s="4">
        <f t="shared" si="1"/>
        <v>0</v>
      </c>
      <c r="DF13" s="4">
        <f t="shared" si="1"/>
        <v>0</v>
      </c>
      <c r="DG13" s="4">
        <f t="shared" si="1"/>
        <v>0</v>
      </c>
      <c r="DH13" s="4">
        <f t="shared" si="1"/>
        <v>0</v>
      </c>
      <c r="DI13" s="4">
        <f t="shared" si="1"/>
        <v>0</v>
      </c>
      <c r="DJ13" s="4">
        <f t="shared" si="1"/>
        <v>0</v>
      </c>
      <c r="DK13" s="4">
        <f t="shared" si="1"/>
        <v>0</v>
      </c>
      <c r="DL13" s="4">
        <f t="shared" si="1"/>
        <v>0</v>
      </c>
      <c r="DM13" s="4">
        <f t="shared" si="1"/>
        <v>0</v>
      </c>
      <c r="DN13" s="4">
        <f t="shared" si="1"/>
        <v>0</v>
      </c>
      <c r="DO13" s="4">
        <f t="shared" si="1"/>
        <v>0</v>
      </c>
      <c r="DP13" s="4">
        <f t="shared" si="1"/>
        <v>0</v>
      </c>
      <c r="DQ13" s="4">
        <f t="shared" si="1"/>
        <v>0</v>
      </c>
      <c r="DR13" s="4">
        <f t="shared" si="1"/>
        <v>0</v>
      </c>
      <c r="DS13" s="4">
        <f t="shared" si="1"/>
        <v>0</v>
      </c>
      <c r="DT13" s="4">
        <f t="shared" si="1"/>
        <v>0</v>
      </c>
      <c r="DU13" s="4">
        <f t="shared" si="1"/>
        <v>0</v>
      </c>
      <c r="DV13" s="4">
        <f t="shared" si="1"/>
        <v>0</v>
      </c>
      <c r="DW13" s="4">
        <f t="shared" si="1"/>
        <v>0</v>
      </c>
      <c r="DX13" s="4">
        <f t="shared" si="1"/>
        <v>0</v>
      </c>
      <c r="DY13" s="4">
        <f t="shared" si="1"/>
        <v>0</v>
      </c>
      <c r="DZ13" s="4">
        <f t="shared" si="1"/>
        <v>0</v>
      </c>
      <c r="EA13" s="4">
        <f t="shared" si="1"/>
        <v>0</v>
      </c>
      <c r="EB13" s="4">
        <f t="shared" si="1"/>
        <v>0</v>
      </c>
      <c r="EC13" s="4">
        <f t="shared" ref="EC13:GN13" si="2">IF(EC11&lt;=$B$4,$B$13,0)</f>
        <v>0</v>
      </c>
      <c r="ED13" s="4">
        <f t="shared" si="2"/>
        <v>0</v>
      </c>
      <c r="EE13" s="4">
        <f t="shared" si="2"/>
        <v>0</v>
      </c>
      <c r="EF13" s="4">
        <f t="shared" si="2"/>
        <v>0</v>
      </c>
      <c r="EG13" s="4">
        <f t="shared" si="2"/>
        <v>0</v>
      </c>
      <c r="EH13" s="4">
        <f t="shared" si="2"/>
        <v>0</v>
      </c>
      <c r="EI13" s="4">
        <f t="shared" si="2"/>
        <v>0</v>
      </c>
      <c r="EJ13" s="4">
        <f t="shared" si="2"/>
        <v>0</v>
      </c>
      <c r="EK13" s="4">
        <f t="shared" si="2"/>
        <v>0</v>
      </c>
      <c r="EL13" s="4">
        <f t="shared" si="2"/>
        <v>0</v>
      </c>
      <c r="EM13" s="4">
        <f t="shared" si="2"/>
        <v>0</v>
      </c>
      <c r="EN13" s="4">
        <f t="shared" si="2"/>
        <v>0</v>
      </c>
      <c r="EO13" s="4">
        <f t="shared" si="2"/>
        <v>0</v>
      </c>
      <c r="EP13" s="4">
        <f t="shared" si="2"/>
        <v>0</v>
      </c>
      <c r="EQ13" s="4">
        <f t="shared" si="2"/>
        <v>0</v>
      </c>
      <c r="ER13" s="4">
        <f t="shared" si="2"/>
        <v>0</v>
      </c>
      <c r="ES13" s="4">
        <f t="shared" si="2"/>
        <v>0</v>
      </c>
      <c r="ET13" s="4">
        <f t="shared" si="2"/>
        <v>0</v>
      </c>
      <c r="EU13" s="4">
        <f t="shared" si="2"/>
        <v>0</v>
      </c>
      <c r="EV13" s="4">
        <f t="shared" si="2"/>
        <v>0</v>
      </c>
      <c r="EW13" s="4">
        <f t="shared" si="2"/>
        <v>0</v>
      </c>
      <c r="EX13" s="4">
        <f t="shared" si="2"/>
        <v>0</v>
      </c>
      <c r="EY13" s="4">
        <f t="shared" si="2"/>
        <v>0</v>
      </c>
      <c r="EZ13" s="4">
        <f t="shared" si="2"/>
        <v>0</v>
      </c>
      <c r="FA13" s="4">
        <f t="shared" si="2"/>
        <v>0</v>
      </c>
      <c r="FB13" s="4">
        <f t="shared" si="2"/>
        <v>0</v>
      </c>
      <c r="FC13" s="4">
        <f t="shared" si="2"/>
        <v>0</v>
      </c>
      <c r="FD13" s="4">
        <f t="shared" si="2"/>
        <v>0</v>
      </c>
      <c r="FE13" s="4">
        <f t="shared" si="2"/>
        <v>0</v>
      </c>
      <c r="FF13" s="4">
        <f t="shared" si="2"/>
        <v>0</v>
      </c>
      <c r="FG13" s="4">
        <f t="shared" si="2"/>
        <v>0</v>
      </c>
      <c r="FH13" s="4">
        <f t="shared" si="2"/>
        <v>0</v>
      </c>
      <c r="FI13" s="4">
        <f t="shared" si="2"/>
        <v>0</v>
      </c>
      <c r="FJ13" s="4">
        <f t="shared" si="2"/>
        <v>0</v>
      </c>
      <c r="FK13" s="4">
        <f t="shared" si="2"/>
        <v>0</v>
      </c>
      <c r="FL13" s="4">
        <f t="shared" si="2"/>
        <v>0</v>
      </c>
      <c r="FM13" s="4">
        <f t="shared" si="2"/>
        <v>0</v>
      </c>
      <c r="FN13" s="4">
        <f t="shared" si="2"/>
        <v>0</v>
      </c>
      <c r="FO13" s="4">
        <f t="shared" si="2"/>
        <v>0</v>
      </c>
      <c r="FP13" s="4">
        <f t="shared" si="2"/>
        <v>0</v>
      </c>
      <c r="FQ13" s="4">
        <f t="shared" si="2"/>
        <v>0</v>
      </c>
      <c r="FR13" s="4">
        <f t="shared" si="2"/>
        <v>0</v>
      </c>
      <c r="FS13" s="4">
        <f t="shared" si="2"/>
        <v>0</v>
      </c>
      <c r="FT13" s="4">
        <f t="shared" si="2"/>
        <v>0</v>
      </c>
      <c r="FU13" s="4">
        <f t="shared" si="2"/>
        <v>0</v>
      </c>
      <c r="FV13" s="4">
        <f t="shared" si="2"/>
        <v>0</v>
      </c>
      <c r="FW13" s="4">
        <f t="shared" si="2"/>
        <v>0</v>
      </c>
      <c r="FX13" s="4">
        <f t="shared" si="2"/>
        <v>0</v>
      </c>
      <c r="FY13" s="4">
        <f t="shared" si="2"/>
        <v>0</v>
      </c>
      <c r="FZ13" s="4">
        <f t="shared" si="2"/>
        <v>0</v>
      </c>
      <c r="GA13" s="4">
        <f t="shared" si="2"/>
        <v>0</v>
      </c>
      <c r="GB13" s="4">
        <f t="shared" si="2"/>
        <v>0</v>
      </c>
      <c r="GC13" s="4">
        <f t="shared" si="2"/>
        <v>0</v>
      </c>
      <c r="GD13" s="4">
        <f t="shared" si="2"/>
        <v>0</v>
      </c>
      <c r="GE13" s="4">
        <f t="shared" si="2"/>
        <v>0</v>
      </c>
      <c r="GF13" s="4">
        <f t="shared" si="2"/>
        <v>0</v>
      </c>
      <c r="GG13" s="4">
        <f t="shared" si="2"/>
        <v>0</v>
      </c>
      <c r="GH13" s="4">
        <f t="shared" si="2"/>
        <v>0</v>
      </c>
      <c r="GI13" s="4">
        <f t="shared" si="2"/>
        <v>0</v>
      </c>
      <c r="GJ13" s="4">
        <f t="shared" si="2"/>
        <v>0</v>
      </c>
      <c r="GK13" s="4">
        <f t="shared" si="2"/>
        <v>0</v>
      </c>
      <c r="GL13" s="4">
        <f t="shared" si="2"/>
        <v>0</v>
      </c>
      <c r="GM13" s="4">
        <f t="shared" si="2"/>
        <v>0</v>
      </c>
      <c r="GN13" s="4">
        <f t="shared" si="2"/>
        <v>0</v>
      </c>
      <c r="GO13" s="4">
        <f t="shared" ref="GO13:IJ13" si="3">IF(GO11&lt;=$B$4,$B$13,0)</f>
        <v>0</v>
      </c>
      <c r="GP13" s="4">
        <f t="shared" si="3"/>
        <v>0</v>
      </c>
      <c r="GQ13" s="4">
        <f t="shared" si="3"/>
        <v>0</v>
      </c>
      <c r="GR13" s="4">
        <f t="shared" si="3"/>
        <v>0</v>
      </c>
      <c r="GS13" s="4">
        <f t="shared" si="3"/>
        <v>0</v>
      </c>
      <c r="GT13" s="4">
        <f t="shared" si="3"/>
        <v>0</v>
      </c>
      <c r="GU13" s="4">
        <f t="shared" si="3"/>
        <v>0</v>
      </c>
      <c r="GV13" s="4">
        <f t="shared" si="3"/>
        <v>0</v>
      </c>
      <c r="GW13" s="4">
        <f t="shared" si="3"/>
        <v>0</v>
      </c>
      <c r="GX13" s="4">
        <f t="shared" si="3"/>
        <v>0</v>
      </c>
      <c r="GY13" s="4">
        <f t="shared" si="3"/>
        <v>0</v>
      </c>
      <c r="GZ13" s="4">
        <f t="shared" si="3"/>
        <v>0</v>
      </c>
      <c r="HA13" s="4">
        <f t="shared" si="3"/>
        <v>0</v>
      </c>
      <c r="HB13" s="4">
        <f t="shared" si="3"/>
        <v>0</v>
      </c>
      <c r="HC13" s="4">
        <f t="shared" si="3"/>
        <v>0</v>
      </c>
      <c r="HD13" s="4">
        <f t="shared" si="3"/>
        <v>0</v>
      </c>
      <c r="HE13" s="4">
        <f t="shared" si="3"/>
        <v>0</v>
      </c>
      <c r="HF13" s="4">
        <f t="shared" si="3"/>
        <v>0</v>
      </c>
      <c r="HG13" s="4">
        <f t="shared" si="3"/>
        <v>0</v>
      </c>
      <c r="HH13" s="4">
        <f t="shared" si="3"/>
        <v>0</v>
      </c>
      <c r="HI13" s="4">
        <f t="shared" si="3"/>
        <v>0</v>
      </c>
      <c r="HJ13" s="4">
        <f t="shared" si="3"/>
        <v>0</v>
      </c>
      <c r="HK13" s="4">
        <f t="shared" si="3"/>
        <v>0</v>
      </c>
      <c r="HL13" s="4">
        <f t="shared" si="3"/>
        <v>0</v>
      </c>
      <c r="HM13" s="4">
        <f t="shared" si="3"/>
        <v>0</v>
      </c>
      <c r="HN13" s="4">
        <f t="shared" si="3"/>
        <v>0</v>
      </c>
      <c r="HO13" s="4">
        <f t="shared" si="3"/>
        <v>0</v>
      </c>
      <c r="HP13" s="4">
        <f t="shared" si="3"/>
        <v>0</v>
      </c>
      <c r="HQ13" s="4">
        <f t="shared" si="3"/>
        <v>0</v>
      </c>
      <c r="HR13" s="4">
        <f t="shared" si="3"/>
        <v>0</v>
      </c>
      <c r="HS13" s="4">
        <f t="shared" si="3"/>
        <v>0</v>
      </c>
      <c r="HT13" s="4">
        <f t="shared" si="3"/>
        <v>0</v>
      </c>
      <c r="HU13" s="4">
        <f t="shared" si="3"/>
        <v>0</v>
      </c>
      <c r="HV13" s="4">
        <f t="shared" si="3"/>
        <v>0</v>
      </c>
      <c r="HW13" s="4">
        <f t="shared" si="3"/>
        <v>0</v>
      </c>
      <c r="HX13" s="4">
        <f t="shared" si="3"/>
        <v>0</v>
      </c>
      <c r="HY13" s="4">
        <f t="shared" si="3"/>
        <v>0</v>
      </c>
      <c r="HZ13" s="4">
        <f t="shared" si="3"/>
        <v>0</v>
      </c>
      <c r="IA13" s="4">
        <f t="shared" si="3"/>
        <v>0</v>
      </c>
      <c r="IB13" s="4">
        <f t="shared" si="3"/>
        <v>0</v>
      </c>
      <c r="IC13" s="4">
        <f t="shared" si="3"/>
        <v>0</v>
      </c>
      <c r="ID13" s="4">
        <f t="shared" si="3"/>
        <v>0</v>
      </c>
      <c r="IE13" s="4">
        <f t="shared" si="3"/>
        <v>0</v>
      </c>
      <c r="IF13" s="4">
        <f t="shared" si="3"/>
        <v>0</v>
      </c>
      <c r="IG13" s="4">
        <f t="shared" si="3"/>
        <v>0</v>
      </c>
      <c r="IH13" s="4">
        <f t="shared" si="3"/>
        <v>0</v>
      </c>
      <c r="II13" s="4">
        <f t="shared" si="3"/>
        <v>0</v>
      </c>
      <c r="IJ13" s="4">
        <f t="shared" si="3"/>
        <v>0</v>
      </c>
      <c r="IK13" s="4">
        <f>SUM(C13:IJ13)</f>
        <v>84092.501751927164</v>
      </c>
    </row>
    <row r="14" spans="1:245" s="1" customFormat="1" ht="15.75" thickBot="1" x14ac:dyDescent="0.3">
      <c r="A14" s="33" t="s">
        <v>21</v>
      </c>
      <c r="B14" s="34"/>
      <c r="C14" s="4"/>
      <c r="D14" s="4">
        <f>IF(D11&lt;=$B$4,D13-D19,0)</f>
        <v>401.54169586545186</v>
      </c>
      <c r="E14" s="4">
        <f t="shared" ref="E14:BP14" si="4">IF(E11&lt;=$B$4,E13-E19,0)</f>
        <v>401.54169586545186</v>
      </c>
      <c r="F14" s="4">
        <f t="shared" si="4"/>
        <v>401.54169586545186</v>
      </c>
      <c r="G14" s="4">
        <f t="shared" si="4"/>
        <v>401.54169586545186</v>
      </c>
      <c r="H14" s="4">
        <f t="shared" si="4"/>
        <v>401.54169586545186</v>
      </c>
      <c r="I14" s="4">
        <f t="shared" si="4"/>
        <v>401.54169586545186</v>
      </c>
      <c r="J14" s="4">
        <f t="shared" si="4"/>
        <v>401.54169586545186</v>
      </c>
      <c r="K14" s="4">
        <f t="shared" si="4"/>
        <v>401.54169586545186</v>
      </c>
      <c r="L14" s="4">
        <f t="shared" si="4"/>
        <v>401.54169586545186</v>
      </c>
      <c r="M14" s="4">
        <f t="shared" si="4"/>
        <v>401.54169586545186</v>
      </c>
      <c r="N14" s="4">
        <f t="shared" si="4"/>
        <v>401.54169586545186</v>
      </c>
      <c r="O14" s="4">
        <f t="shared" si="4"/>
        <v>401.54169586545186</v>
      </c>
      <c r="P14" s="4">
        <f t="shared" si="4"/>
        <v>401.54169586545186</v>
      </c>
      <c r="Q14" s="4">
        <f t="shared" si="4"/>
        <v>401.54169586545186</v>
      </c>
      <c r="R14" s="4">
        <f t="shared" si="4"/>
        <v>401.54169586545186</v>
      </c>
      <c r="S14" s="4">
        <f t="shared" si="4"/>
        <v>401.54169586545186</v>
      </c>
      <c r="T14" s="4">
        <f t="shared" si="4"/>
        <v>401.54169586545186</v>
      </c>
      <c r="U14" s="4">
        <f t="shared" si="4"/>
        <v>401.54169586545186</v>
      </c>
      <c r="V14" s="4">
        <f t="shared" si="4"/>
        <v>401.54169586545186</v>
      </c>
      <c r="W14" s="4">
        <f t="shared" si="4"/>
        <v>401.54169586545186</v>
      </c>
      <c r="X14" s="4">
        <f t="shared" si="4"/>
        <v>401.54169586545186</v>
      </c>
      <c r="Y14" s="4">
        <f t="shared" si="4"/>
        <v>401.54169586545186</v>
      </c>
      <c r="Z14" s="4">
        <f t="shared" si="4"/>
        <v>401.54169586545186</v>
      </c>
      <c r="AA14" s="4">
        <f t="shared" si="4"/>
        <v>401.54169586545186</v>
      </c>
      <c r="AB14" s="4">
        <f t="shared" si="4"/>
        <v>401.54169586545186</v>
      </c>
      <c r="AC14" s="4">
        <f t="shared" si="4"/>
        <v>401.54169586545186</v>
      </c>
      <c r="AD14" s="4">
        <f t="shared" si="4"/>
        <v>401.54169586545186</v>
      </c>
      <c r="AE14" s="4">
        <f t="shared" si="4"/>
        <v>401.54169586545186</v>
      </c>
      <c r="AF14" s="4">
        <f t="shared" si="4"/>
        <v>401.54169586545186</v>
      </c>
      <c r="AG14" s="4">
        <f t="shared" si="4"/>
        <v>401.54169586545186</v>
      </c>
      <c r="AH14" s="4">
        <f t="shared" si="4"/>
        <v>401.54169586545186</v>
      </c>
      <c r="AI14" s="4">
        <f t="shared" si="4"/>
        <v>401.54169586545186</v>
      </c>
      <c r="AJ14" s="4">
        <f t="shared" si="4"/>
        <v>401.54169586545186</v>
      </c>
      <c r="AK14" s="4">
        <f t="shared" si="4"/>
        <v>401.54169586545186</v>
      </c>
      <c r="AL14" s="4">
        <f t="shared" si="4"/>
        <v>401.54169586545186</v>
      </c>
      <c r="AM14" s="4">
        <f t="shared" si="4"/>
        <v>401.54169586545186</v>
      </c>
      <c r="AN14" s="4">
        <f t="shared" si="4"/>
        <v>401.54169586545186</v>
      </c>
      <c r="AO14" s="4">
        <f t="shared" si="4"/>
        <v>401.54169586545186</v>
      </c>
      <c r="AP14" s="4">
        <f t="shared" si="4"/>
        <v>401.54169586545186</v>
      </c>
      <c r="AQ14" s="4">
        <f t="shared" si="4"/>
        <v>401.54169586545186</v>
      </c>
      <c r="AR14" s="4">
        <f t="shared" si="4"/>
        <v>401.54169586545186</v>
      </c>
      <c r="AS14" s="4">
        <f t="shared" si="4"/>
        <v>401.54169586545186</v>
      </c>
      <c r="AT14" s="4">
        <f t="shared" si="4"/>
        <v>401.54169586545186</v>
      </c>
      <c r="AU14" s="4">
        <f t="shared" si="4"/>
        <v>401.54169586545186</v>
      </c>
      <c r="AV14" s="4">
        <f t="shared" si="4"/>
        <v>401.54169586545186</v>
      </c>
      <c r="AW14" s="4">
        <f t="shared" si="4"/>
        <v>401.54169586545186</v>
      </c>
      <c r="AX14" s="4">
        <f t="shared" si="4"/>
        <v>401.54169586545186</v>
      </c>
      <c r="AY14" s="4">
        <f t="shared" si="4"/>
        <v>401.54169586545186</v>
      </c>
      <c r="AZ14" s="4">
        <f t="shared" si="4"/>
        <v>401.54169586545186</v>
      </c>
      <c r="BA14" s="4">
        <f t="shared" si="4"/>
        <v>401.54169586545186</v>
      </c>
      <c r="BB14" s="4">
        <f t="shared" si="4"/>
        <v>401.54169586545186</v>
      </c>
      <c r="BC14" s="4">
        <f t="shared" si="4"/>
        <v>401.54169586545186</v>
      </c>
      <c r="BD14" s="4">
        <f t="shared" si="4"/>
        <v>401.54169586545186</v>
      </c>
      <c r="BE14" s="4">
        <f t="shared" si="4"/>
        <v>401.54169586545186</v>
      </c>
      <c r="BF14" s="4">
        <f t="shared" si="4"/>
        <v>401.54169586545186</v>
      </c>
      <c r="BG14" s="4">
        <f t="shared" si="4"/>
        <v>401.54169586545186</v>
      </c>
      <c r="BH14" s="4">
        <f t="shared" si="4"/>
        <v>401.54169586545186</v>
      </c>
      <c r="BI14" s="4">
        <f t="shared" si="4"/>
        <v>401.54169586545186</v>
      </c>
      <c r="BJ14" s="4">
        <f t="shared" si="4"/>
        <v>401.54169586545186</v>
      </c>
      <c r="BK14" s="4">
        <f t="shared" si="4"/>
        <v>401.54169586545186</v>
      </c>
      <c r="BL14" s="4">
        <f t="shared" si="4"/>
        <v>0</v>
      </c>
      <c r="BM14" s="4">
        <f t="shared" si="4"/>
        <v>0</v>
      </c>
      <c r="BN14" s="4">
        <f t="shared" si="4"/>
        <v>0</v>
      </c>
      <c r="BO14" s="4">
        <f t="shared" si="4"/>
        <v>0</v>
      </c>
      <c r="BP14" s="4">
        <f t="shared" si="4"/>
        <v>0</v>
      </c>
      <c r="BQ14" s="4">
        <f t="shared" ref="BQ14:EB14" si="5">IF(BQ11&lt;=$B$4,BQ13-BQ19,0)</f>
        <v>0</v>
      </c>
      <c r="BR14" s="4">
        <f t="shared" si="5"/>
        <v>0</v>
      </c>
      <c r="BS14" s="4">
        <f t="shared" si="5"/>
        <v>0</v>
      </c>
      <c r="BT14" s="4">
        <f t="shared" si="5"/>
        <v>0</v>
      </c>
      <c r="BU14" s="4">
        <f t="shared" si="5"/>
        <v>0</v>
      </c>
      <c r="BV14" s="4">
        <f t="shared" si="5"/>
        <v>0</v>
      </c>
      <c r="BW14" s="4">
        <f t="shared" si="5"/>
        <v>0</v>
      </c>
      <c r="BX14" s="4">
        <f t="shared" si="5"/>
        <v>0</v>
      </c>
      <c r="BY14" s="4">
        <f t="shared" si="5"/>
        <v>0</v>
      </c>
      <c r="BZ14" s="4">
        <f t="shared" si="5"/>
        <v>0</v>
      </c>
      <c r="CA14" s="4">
        <f t="shared" si="5"/>
        <v>0</v>
      </c>
      <c r="CB14" s="4">
        <f t="shared" si="5"/>
        <v>0</v>
      </c>
      <c r="CC14" s="4">
        <f t="shared" si="5"/>
        <v>0</v>
      </c>
      <c r="CD14" s="4">
        <f t="shared" si="5"/>
        <v>0</v>
      </c>
      <c r="CE14" s="4">
        <f t="shared" si="5"/>
        <v>0</v>
      </c>
      <c r="CF14" s="4">
        <f t="shared" si="5"/>
        <v>0</v>
      </c>
      <c r="CG14" s="4">
        <f t="shared" si="5"/>
        <v>0</v>
      </c>
      <c r="CH14" s="4">
        <f t="shared" si="5"/>
        <v>0</v>
      </c>
      <c r="CI14" s="4">
        <f t="shared" si="5"/>
        <v>0</v>
      </c>
      <c r="CJ14" s="4">
        <f t="shared" si="5"/>
        <v>0</v>
      </c>
      <c r="CK14" s="4">
        <f t="shared" si="5"/>
        <v>0</v>
      </c>
      <c r="CL14" s="4">
        <f t="shared" si="5"/>
        <v>0</v>
      </c>
      <c r="CM14" s="4">
        <f t="shared" si="5"/>
        <v>0</v>
      </c>
      <c r="CN14" s="4">
        <f t="shared" si="5"/>
        <v>0</v>
      </c>
      <c r="CO14" s="4">
        <f t="shared" si="5"/>
        <v>0</v>
      </c>
      <c r="CP14" s="4">
        <f t="shared" si="5"/>
        <v>0</v>
      </c>
      <c r="CQ14" s="4">
        <f t="shared" si="5"/>
        <v>0</v>
      </c>
      <c r="CR14" s="4">
        <f t="shared" si="5"/>
        <v>0</v>
      </c>
      <c r="CS14" s="4">
        <f t="shared" si="5"/>
        <v>0</v>
      </c>
      <c r="CT14" s="4">
        <f t="shared" si="5"/>
        <v>0</v>
      </c>
      <c r="CU14" s="4">
        <f t="shared" si="5"/>
        <v>0</v>
      </c>
      <c r="CV14" s="4">
        <f t="shared" si="5"/>
        <v>0</v>
      </c>
      <c r="CW14" s="4">
        <f t="shared" si="5"/>
        <v>0</v>
      </c>
      <c r="CX14" s="4">
        <f t="shared" si="5"/>
        <v>0</v>
      </c>
      <c r="CY14" s="4">
        <f t="shared" si="5"/>
        <v>0</v>
      </c>
      <c r="CZ14" s="4">
        <f t="shared" si="5"/>
        <v>0</v>
      </c>
      <c r="DA14" s="4">
        <f t="shared" si="5"/>
        <v>0</v>
      </c>
      <c r="DB14" s="4">
        <f t="shared" si="5"/>
        <v>0</v>
      </c>
      <c r="DC14" s="4">
        <f t="shared" si="5"/>
        <v>0</v>
      </c>
      <c r="DD14" s="4">
        <f t="shared" si="5"/>
        <v>0</v>
      </c>
      <c r="DE14" s="4">
        <f t="shared" si="5"/>
        <v>0</v>
      </c>
      <c r="DF14" s="4">
        <f t="shared" si="5"/>
        <v>0</v>
      </c>
      <c r="DG14" s="4">
        <f t="shared" si="5"/>
        <v>0</v>
      </c>
      <c r="DH14" s="4">
        <f t="shared" si="5"/>
        <v>0</v>
      </c>
      <c r="DI14" s="4">
        <f t="shared" si="5"/>
        <v>0</v>
      </c>
      <c r="DJ14" s="4">
        <f t="shared" si="5"/>
        <v>0</v>
      </c>
      <c r="DK14" s="4">
        <f t="shared" si="5"/>
        <v>0</v>
      </c>
      <c r="DL14" s="4">
        <f t="shared" si="5"/>
        <v>0</v>
      </c>
      <c r="DM14" s="4">
        <f t="shared" si="5"/>
        <v>0</v>
      </c>
      <c r="DN14" s="4">
        <f t="shared" si="5"/>
        <v>0</v>
      </c>
      <c r="DO14" s="4">
        <f t="shared" si="5"/>
        <v>0</v>
      </c>
      <c r="DP14" s="4">
        <f t="shared" si="5"/>
        <v>0</v>
      </c>
      <c r="DQ14" s="4">
        <f t="shared" si="5"/>
        <v>0</v>
      </c>
      <c r="DR14" s="4">
        <f t="shared" si="5"/>
        <v>0</v>
      </c>
      <c r="DS14" s="4">
        <f t="shared" si="5"/>
        <v>0</v>
      </c>
      <c r="DT14" s="4">
        <f t="shared" si="5"/>
        <v>0</v>
      </c>
      <c r="DU14" s="4">
        <f t="shared" si="5"/>
        <v>0</v>
      </c>
      <c r="DV14" s="4">
        <f t="shared" si="5"/>
        <v>0</v>
      </c>
      <c r="DW14" s="4">
        <f t="shared" si="5"/>
        <v>0</v>
      </c>
      <c r="DX14" s="4">
        <f t="shared" si="5"/>
        <v>0</v>
      </c>
      <c r="DY14" s="4">
        <f t="shared" si="5"/>
        <v>0</v>
      </c>
      <c r="DZ14" s="4">
        <f t="shared" si="5"/>
        <v>0</v>
      </c>
      <c r="EA14" s="4">
        <f t="shared" si="5"/>
        <v>0</v>
      </c>
      <c r="EB14" s="4">
        <f t="shared" si="5"/>
        <v>0</v>
      </c>
      <c r="EC14" s="4">
        <f t="shared" ref="EC14:GN14" si="6">IF(EC11&lt;=$B$4,EC13-EC19,0)</f>
        <v>0</v>
      </c>
      <c r="ED14" s="4">
        <f t="shared" si="6"/>
        <v>0</v>
      </c>
      <c r="EE14" s="4">
        <f t="shared" si="6"/>
        <v>0</v>
      </c>
      <c r="EF14" s="4">
        <f t="shared" si="6"/>
        <v>0</v>
      </c>
      <c r="EG14" s="4">
        <f t="shared" si="6"/>
        <v>0</v>
      </c>
      <c r="EH14" s="4">
        <f t="shared" si="6"/>
        <v>0</v>
      </c>
      <c r="EI14" s="4">
        <f t="shared" si="6"/>
        <v>0</v>
      </c>
      <c r="EJ14" s="4">
        <f t="shared" si="6"/>
        <v>0</v>
      </c>
      <c r="EK14" s="4">
        <f t="shared" si="6"/>
        <v>0</v>
      </c>
      <c r="EL14" s="4">
        <f t="shared" si="6"/>
        <v>0</v>
      </c>
      <c r="EM14" s="4">
        <f t="shared" si="6"/>
        <v>0</v>
      </c>
      <c r="EN14" s="4">
        <f t="shared" si="6"/>
        <v>0</v>
      </c>
      <c r="EO14" s="4">
        <f t="shared" si="6"/>
        <v>0</v>
      </c>
      <c r="EP14" s="4">
        <f t="shared" si="6"/>
        <v>0</v>
      </c>
      <c r="EQ14" s="4">
        <f t="shared" si="6"/>
        <v>0</v>
      </c>
      <c r="ER14" s="4">
        <f t="shared" si="6"/>
        <v>0</v>
      </c>
      <c r="ES14" s="4">
        <f t="shared" si="6"/>
        <v>0</v>
      </c>
      <c r="ET14" s="4">
        <f t="shared" si="6"/>
        <v>0</v>
      </c>
      <c r="EU14" s="4">
        <f t="shared" si="6"/>
        <v>0</v>
      </c>
      <c r="EV14" s="4">
        <f t="shared" si="6"/>
        <v>0</v>
      </c>
      <c r="EW14" s="4">
        <f t="shared" si="6"/>
        <v>0</v>
      </c>
      <c r="EX14" s="4">
        <f t="shared" si="6"/>
        <v>0</v>
      </c>
      <c r="EY14" s="4">
        <f t="shared" si="6"/>
        <v>0</v>
      </c>
      <c r="EZ14" s="4">
        <f t="shared" si="6"/>
        <v>0</v>
      </c>
      <c r="FA14" s="4">
        <f t="shared" si="6"/>
        <v>0</v>
      </c>
      <c r="FB14" s="4">
        <f t="shared" si="6"/>
        <v>0</v>
      </c>
      <c r="FC14" s="4">
        <f t="shared" si="6"/>
        <v>0</v>
      </c>
      <c r="FD14" s="4">
        <f t="shared" si="6"/>
        <v>0</v>
      </c>
      <c r="FE14" s="4">
        <f t="shared" si="6"/>
        <v>0</v>
      </c>
      <c r="FF14" s="4">
        <f t="shared" si="6"/>
        <v>0</v>
      </c>
      <c r="FG14" s="4">
        <f t="shared" si="6"/>
        <v>0</v>
      </c>
      <c r="FH14" s="4">
        <f t="shared" si="6"/>
        <v>0</v>
      </c>
      <c r="FI14" s="4">
        <f t="shared" si="6"/>
        <v>0</v>
      </c>
      <c r="FJ14" s="4">
        <f t="shared" si="6"/>
        <v>0</v>
      </c>
      <c r="FK14" s="4">
        <f t="shared" si="6"/>
        <v>0</v>
      </c>
      <c r="FL14" s="4">
        <f t="shared" si="6"/>
        <v>0</v>
      </c>
      <c r="FM14" s="4">
        <f t="shared" si="6"/>
        <v>0</v>
      </c>
      <c r="FN14" s="4">
        <f t="shared" si="6"/>
        <v>0</v>
      </c>
      <c r="FO14" s="4">
        <f t="shared" si="6"/>
        <v>0</v>
      </c>
      <c r="FP14" s="4">
        <f t="shared" si="6"/>
        <v>0</v>
      </c>
      <c r="FQ14" s="4">
        <f t="shared" si="6"/>
        <v>0</v>
      </c>
      <c r="FR14" s="4">
        <f t="shared" si="6"/>
        <v>0</v>
      </c>
      <c r="FS14" s="4">
        <f t="shared" si="6"/>
        <v>0</v>
      </c>
      <c r="FT14" s="4">
        <f t="shared" si="6"/>
        <v>0</v>
      </c>
      <c r="FU14" s="4">
        <f t="shared" si="6"/>
        <v>0</v>
      </c>
      <c r="FV14" s="4">
        <f t="shared" si="6"/>
        <v>0</v>
      </c>
      <c r="FW14" s="4">
        <f t="shared" si="6"/>
        <v>0</v>
      </c>
      <c r="FX14" s="4">
        <f t="shared" si="6"/>
        <v>0</v>
      </c>
      <c r="FY14" s="4">
        <f t="shared" si="6"/>
        <v>0</v>
      </c>
      <c r="FZ14" s="4">
        <f t="shared" si="6"/>
        <v>0</v>
      </c>
      <c r="GA14" s="4">
        <f t="shared" si="6"/>
        <v>0</v>
      </c>
      <c r="GB14" s="4">
        <f t="shared" si="6"/>
        <v>0</v>
      </c>
      <c r="GC14" s="4">
        <f t="shared" si="6"/>
        <v>0</v>
      </c>
      <c r="GD14" s="4">
        <f t="shared" si="6"/>
        <v>0</v>
      </c>
      <c r="GE14" s="4">
        <f t="shared" si="6"/>
        <v>0</v>
      </c>
      <c r="GF14" s="4">
        <f t="shared" si="6"/>
        <v>0</v>
      </c>
      <c r="GG14" s="4">
        <f t="shared" si="6"/>
        <v>0</v>
      </c>
      <c r="GH14" s="4">
        <f t="shared" si="6"/>
        <v>0</v>
      </c>
      <c r="GI14" s="4">
        <f t="shared" si="6"/>
        <v>0</v>
      </c>
      <c r="GJ14" s="4">
        <f t="shared" si="6"/>
        <v>0</v>
      </c>
      <c r="GK14" s="4">
        <f t="shared" si="6"/>
        <v>0</v>
      </c>
      <c r="GL14" s="4">
        <f t="shared" si="6"/>
        <v>0</v>
      </c>
      <c r="GM14" s="4">
        <f t="shared" si="6"/>
        <v>0</v>
      </c>
      <c r="GN14" s="4">
        <f t="shared" si="6"/>
        <v>0</v>
      </c>
      <c r="GO14" s="4">
        <f t="shared" ref="GO14:IJ14" si="7">IF(GO11&lt;=$B$4,GO13-GO19,0)</f>
        <v>0</v>
      </c>
      <c r="GP14" s="4">
        <f t="shared" si="7"/>
        <v>0</v>
      </c>
      <c r="GQ14" s="4">
        <f t="shared" si="7"/>
        <v>0</v>
      </c>
      <c r="GR14" s="4">
        <f t="shared" si="7"/>
        <v>0</v>
      </c>
      <c r="GS14" s="4">
        <f t="shared" si="7"/>
        <v>0</v>
      </c>
      <c r="GT14" s="4">
        <f t="shared" si="7"/>
        <v>0</v>
      </c>
      <c r="GU14" s="4">
        <f t="shared" si="7"/>
        <v>0</v>
      </c>
      <c r="GV14" s="4">
        <f t="shared" si="7"/>
        <v>0</v>
      </c>
      <c r="GW14" s="4">
        <f t="shared" si="7"/>
        <v>0</v>
      </c>
      <c r="GX14" s="4">
        <f t="shared" si="7"/>
        <v>0</v>
      </c>
      <c r="GY14" s="4">
        <f t="shared" si="7"/>
        <v>0</v>
      </c>
      <c r="GZ14" s="4">
        <f t="shared" si="7"/>
        <v>0</v>
      </c>
      <c r="HA14" s="4">
        <f t="shared" si="7"/>
        <v>0</v>
      </c>
      <c r="HB14" s="4">
        <f t="shared" si="7"/>
        <v>0</v>
      </c>
      <c r="HC14" s="4">
        <f t="shared" si="7"/>
        <v>0</v>
      </c>
      <c r="HD14" s="4">
        <f t="shared" si="7"/>
        <v>0</v>
      </c>
      <c r="HE14" s="4">
        <f t="shared" si="7"/>
        <v>0</v>
      </c>
      <c r="HF14" s="4">
        <f t="shared" si="7"/>
        <v>0</v>
      </c>
      <c r="HG14" s="4">
        <f t="shared" si="7"/>
        <v>0</v>
      </c>
      <c r="HH14" s="4">
        <f t="shared" si="7"/>
        <v>0</v>
      </c>
      <c r="HI14" s="4">
        <f t="shared" si="7"/>
        <v>0</v>
      </c>
      <c r="HJ14" s="4">
        <f t="shared" si="7"/>
        <v>0</v>
      </c>
      <c r="HK14" s="4">
        <f t="shared" si="7"/>
        <v>0</v>
      </c>
      <c r="HL14" s="4">
        <f t="shared" si="7"/>
        <v>0</v>
      </c>
      <c r="HM14" s="4">
        <f t="shared" si="7"/>
        <v>0</v>
      </c>
      <c r="HN14" s="4">
        <f t="shared" si="7"/>
        <v>0</v>
      </c>
      <c r="HO14" s="4">
        <f t="shared" si="7"/>
        <v>0</v>
      </c>
      <c r="HP14" s="4">
        <f t="shared" si="7"/>
        <v>0</v>
      </c>
      <c r="HQ14" s="4">
        <f t="shared" si="7"/>
        <v>0</v>
      </c>
      <c r="HR14" s="4">
        <f t="shared" si="7"/>
        <v>0</v>
      </c>
      <c r="HS14" s="4">
        <f t="shared" si="7"/>
        <v>0</v>
      </c>
      <c r="HT14" s="4">
        <f t="shared" si="7"/>
        <v>0</v>
      </c>
      <c r="HU14" s="4">
        <f t="shared" si="7"/>
        <v>0</v>
      </c>
      <c r="HV14" s="4">
        <f t="shared" si="7"/>
        <v>0</v>
      </c>
      <c r="HW14" s="4">
        <f t="shared" si="7"/>
        <v>0</v>
      </c>
      <c r="HX14" s="4">
        <f t="shared" si="7"/>
        <v>0</v>
      </c>
      <c r="HY14" s="4">
        <f t="shared" si="7"/>
        <v>0</v>
      </c>
      <c r="HZ14" s="4">
        <f t="shared" si="7"/>
        <v>0</v>
      </c>
      <c r="IA14" s="4">
        <f t="shared" si="7"/>
        <v>0</v>
      </c>
      <c r="IB14" s="4">
        <f t="shared" si="7"/>
        <v>0</v>
      </c>
      <c r="IC14" s="4">
        <f t="shared" si="7"/>
        <v>0</v>
      </c>
      <c r="ID14" s="4">
        <f t="shared" si="7"/>
        <v>0</v>
      </c>
      <c r="IE14" s="4">
        <f t="shared" si="7"/>
        <v>0</v>
      </c>
      <c r="IF14" s="4">
        <f t="shared" si="7"/>
        <v>0</v>
      </c>
      <c r="IG14" s="4">
        <f t="shared" si="7"/>
        <v>0</v>
      </c>
      <c r="IH14" s="4">
        <f t="shared" si="7"/>
        <v>0</v>
      </c>
      <c r="II14" s="4">
        <f t="shared" si="7"/>
        <v>0</v>
      </c>
      <c r="IJ14" s="4">
        <f t="shared" si="7"/>
        <v>0</v>
      </c>
      <c r="IK14" s="4">
        <f>SUM(C14:IJ14)</f>
        <v>24092.501751927124</v>
      </c>
    </row>
    <row r="15" spans="1:245" s="1" customFormat="1" ht="15.75" thickBot="1" x14ac:dyDescent="0.3">
      <c r="A15" s="6" t="s">
        <v>22</v>
      </c>
      <c r="B15" s="18">
        <v>0.25</v>
      </c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</row>
    <row r="16" spans="1:245" s="1" customFormat="1" ht="15.75" thickBot="1" x14ac:dyDescent="0.3">
      <c r="A16" s="6" t="s">
        <v>23</v>
      </c>
      <c r="B16" s="19">
        <v>6.4999999999999997E-3</v>
      </c>
      <c r="C16" s="7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</row>
    <row r="17" spans="1:245" s="1" customFormat="1" ht="15.75" thickBot="1" x14ac:dyDescent="0.3">
      <c r="A17" s="6" t="s">
        <v>24</v>
      </c>
      <c r="B17" s="18">
        <v>0.03</v>
      </c>
      <c r="C17" s="7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</row>
    <row r="18" spans="1:245" s="1" customFormat="1" x14ac:dyDescent="0.25">
      <c r="A18" s="2" t="s">
        <v>25</v>
      </c>
      <c r="B18" s="15">
        <f>1-(B15+B16+B17)</f>
        <v>0.71350000000000002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</row>
    <row r="19" spans="1:245" s="1" customFormat="1" x14ac:dyDescent="0.25">
      <c r="A19" s="6" t="s">
        <v>1</v>
      </c>
      <c r="B19" s="4">
        <f>B52</f>
        <v>1000</v>
      </c>
      <c r="C19" s="7"/>
      <c r="D19" s="4">
        <f t="shared" ref="D19:BO19" si="8">IF(D11&lt;=$B$4,$B$19,0)</f>
        <v>1000</v>
      </c>
      <c r="E19" s="4">
        <f t="shared" si="8"/>
        <v>1000</v>
      </c>
      <c r="F19" s="4">
        <f t="shared" si="8"/>
        <v>1000</v>
      </c>
      <c r="G19" s="4">
        <f t="shared" si="8"/>
        <v>1000</v>
      </c>
      <c r="H19" s="4">
        <f t="shared" si="8"/>
        <v>1000</v>
      </c>
      <c r="I19" s="4">
        <f t="shared" si="8"/>
        <v>1000</v>
      </c>
      <c r="J19" s="4">
        <f t="shared" si="8"/>
        <v>1000</v>
      </c>
      <c r="K19" s="4">
        <f t="shared" si="8"/>
        <v>1000</v>
      </c>
      <c r="L19" s="4">
        <f t="shared" si="8"/>
        <v>1000</v>
      </c>
      <c r="M19" s="4">
        <f t="shared" si="8"/>
        <v>1000</v>
      </c>
      <c r="N19" s="4">
        <f t="shared" si="8"/>
        <v>1000</v>
      </c>
      <c r="O19" s="4">
        <f t="shared" si="8"/>
        <v>1000</v>
      </c>
      <c r="P19" s="4">
        <f t="shared" si="8"/>
        <v>1000</v>
      </c>
      <c r="Q19" s="4">
        <f t="shared" si="8"/>
        <v>1000</v>
      </c>
      <c r="R19" s="4">
        <f t="shared" si="8"/>
        <v>1000</v>
      </c>
      <c r="S19" s="4">
        <f t="shared" si="8"/>
        <v>1000</v>
      </c>
      <c r="T19" s="4">
        <f t="shared" si="8"/>
        <v>1000</v>
      </c>
      <c r="U19" s="4">
        <f t="shared" si="8"/>
        <v>1000</v>
      </c>
      <c r="V19" s="4">
        <f t="shared" si="8"/>
        <v>1000</v>
      </c>
      <c r="W19" s="4">
        <f t="shared" si="8"/>
        <v>1000</v>
      </c>
      <c r="X19" s="4">
        <f t="shared" si="8"/>
        <v>1000</v>
      </c>
      <c r="Y19" s="4">
        <f t="shared" si="8"/>
        <v>1000</v>
      </c>
      <c r="Z19" s="4">
        <f t="shared" si="8"/>
        <v>1000</v>
      </c>
      <c r="AA19" s="4">
        <f t="shared" si="8"/>
        <v>1000</v>
      </c>
      <c r="AB19" s="4">
        <f t="shared" si="8"/>
        <v>1000</v>
      </c>
      <c r="AC19" s="4">
        <f t="shared" si="8"/>
        <v>1000</v>
      </c>
      <c r="AD19" s="4">
        <f t="shared" si="8"/>
        <v>1000</v>
      </c>
      <c r="AE19" s="4">
        <f t="shared" si="8"/>
        <v>1000</v>
      </c>
      <c r="AF19" s="4">
        <f t="shared" si="8"/>
        <v>1000</v>
      </c>
      <c r="AG19" s="4">
        <f t="shared" si="8"/>
        <v>1000</v>
      </c>
      <c r="AH19" s="4">
        <f t="shared" si="8"/>
        <v>1000</v>
      </c>
      <c r="AI19" s="4">
        <f t="shared" si="8"/>
        <v>1000</v>
      </c>
      <c r="AJ19" s="4">
        <f t="shared" si="8"/>
        <v>1000</v>
      </c>
      <c r="AK19" s="4">
        <f t="shared" si="8"/>
        <v>1000</v>
      </c>
      <c r="AL19" s="4">
        <f t="shared" si="8"/>
        <v>1000</v>
      </c>
      <c r="AM19" s="4">
        <f t="shared" si="8"/>
        <v>1000</v>
      </c>
      <c r="AN19" s="4">
        <f t="shared" si="8"/>
        <v>1000</v>
      </c>
      <c r="AO19" s="4">
        <f t="shared" si="8"/>
        <v>1000</v>
      </c>
      <c r="AP19" s="4">
        <f t="shared" si="8"/>
        <v>1000</v>
      </c>
      <c r="AQ19" s="4">
        <f t="shared" si="8"/>
        <v>1000</v>
      </c>
      <c r="AR19" s="4">
        <f t="shared" si="8"/>
        <v>1000</v>
      </c>
      <c r="AS19" s="4">
        <f t="shared" si="8"/>
        <v>1000</v>
      </c>
      <c r="AT19" s="4">
        <f t="shared" si="8"/>
        <v>1000</v>
      </c>
      <c r="AU19" s="4">
        <f t="shared" si="8"/>
        <v>1000</v>
      </c>
      <c r="AV19" s="4">
        <f t="shared" si="8"/>
        <v>1000</v>
      </c>
      <c r="AW19" s="4">
        <f t="shared" si="8"/>
        <v>1000</v>
      </c>
      <c r="AX19" s="4">
        <f t="shared" si="8"/>
        <v>1000</v>
      </c>
      <c r="AY19" s="4">
        <f t="shared" si="8"/>
        <v>1000</v>
      </c>
      <c r="AZ19" s="4">
        <f t="shared" si="8"/>
        <v>1000</v>
      </c>
      <c r="BA19" s="4">
        <f t="shared" si="8"/>
        <v>1000</v>
      </c>
      <c r="BB19" s="4">
        <f t="shared" si="8"/>
        <v>1000</v>
      </c>
      <c r="BC19" s="4">
        <f t="shared" si="8"/>
        <v>1000</v>
      </c>
      <c r="BD19" s="4">
        <f t="shared" si="8"/>
        <v>1000</v>
      </c>
      <c r="BE19" s="4">
        <f t="shared" si="8"/>
        <v>1000</v>
      </c>
      <c r="BF19" s="4">
        <f t="shared" si="8"/>
        <v>1000</v>
      </c>
      <c r="BG19" s="4">
        <f t="shared" si="8"/>
        <v>1000</v>
      </c>
      <c r="BH19" s="4">
        <f t="shared" si="8"/>
        <v>1000</v>
      </c>
      <c r="BI19" s="4">
        <f t="shared" si="8"/>
        <v>1000</v>
      </c>
      <c r="BJ19" s="4">
        <f t="shared" si="8"/>
        <v>1000</v>
      </c>
      <c r="BK19" s="4">
        <f t="shared" si="8"/>
        <v>1000</v>
      </c>
      <c r="BL19" s="4">
        <f t="shared" si="8"/>
        <v>0</v>
      </c>
      <c r="BM19" s="4">
        <f t="shared" si="8"/>
        <v>0</v>
      </c>
      <c r="BN19" s="4">
        <f t="shared" si="8"/>
        <v>0</v>
      </c>
      <c r="BO19" s="4">
        <f t="shared" si="8"/>
        <v>0</v>
      </c>
      <c r="BP19" s="4">
        <f t="shared" ref="BP19:EA19" si="9">IF(BP11&lt;=$B$4,$B$19,0)</f>
        <v>0</v>
      </c>
      <c r="BQ19" s="4">
        <f t="shared" si="9"/>
        <v>0</v>
      </c>
      <c r="BR19" s="4">
        <f t="shared" si="9"/>
        <v>0</v>
      </c>
      <c r="BS19" s="4">
        <f t="shared" si="9"/>
        <v>0</v>
      </c>
      <c r="BT19" s="4">
        <f t="shared" si="9"/>
        <v>0</v>
      </c>
      <c r="BU19" s="4">
        <f t="shared" si="9"/>
        <v>0</v>
      </c>
      <c r="BV19" s="4">
        <f t="shared" si="9"/>
        <v>0</v>
      </c>
      <c r="BW19" s="4">
        <f t="shared" si="9"/>
        <v>0</v>
      </c>
      <c r="BX19" s="4">
        <f t="shared" si="9"/>
        <v>0</v>
      </c>
      <c r="BY19" s="4">
        <f t="shared" si="9"/>
        <v>0</v>
      </c>
      <c r="BZ19" s="4">
        <f t="shared" si="9"/>
        <v>0</v>
      </c>
      <c r="CA19" s="4">
        <f t="shared" si="9"/>
        <v>0</v>
      </c>
      <c r="CB19" s="4">
        <f t="shared" si="9"/>
        <v>0</v>
      </c>
      <c r="CC19" s="4">
        <f t="shared" si="9"/>
        <v>0</v>
      </c>
      <c r="CD19" s="4">
        <f t="shared" si="9"/>
        <v>0</v>
      </c>
      <c r="CE19" s="4">
        <f t="shared" si="9"/>
        <v>0</v>
      </c>
      <c r="CF19" s="4">
        <f t="shared" si="9"/>
        <v>0</v>
      </c>
      <c r="CG19" s="4">
        <f t="shared" si="9"/>
        <v>0</v>
      </c>
      <c r="CH19" s="4">
        <f t="shared" si="9"/>
        <v>0</v>
      </c>
      <c r="CI19" s="4">
        <f t="shared" si="9"/>
        <v>0</v>
      </c>
      <c r="CJ19" s="4">
        <f t="shared" si="9"/>
        <v>0</v>
      </c>
      <c r="CK19" s="4">
        <f t="shared" si="9"/>
        <v>0</v>
      </c>
      <c r="CL19" s="4">
        <f t="shared" si="9"/>
        <v>0</v>
      </c>
      <c r="CM19" s="4">
        <f t="shared" si="9"/>
        <v>0</v>
      </c>
      <c r="CN19" s="4">
        <f t="shared" si="9"/>
        <v>0</v>
      </c>
      <c r="CO19" s="4">
        <f t="shared" si="9"/>
        <v>0</v>
      </c>
      <c r="CP19" s="4">
        <f t="shared" si="9"/>
        <v>0</v>
      </c>
      <c r="CQ19" s="4">
        <f t="shared" si="9"/>
        <v>0</v>
      </c>
      <c r="CR19" s="4">
        <f t="shared" si="9"/>
        <v>0</v>
      </c>
      <c r="CS19" s="4">
        <f t="shared" si="9"/>
        <v>0</v>
      </c>
      <c r="CT19" s="4">
        <f t="shared" si="9"/>
        <v>0</v>
      </c>
      <c r="CU19" s="4">
        <f t="shared" si="9"/>
        <v>0</v>
      </c>
      <c r="CV19" s="4">
        <f t="shared" si="9"/>
        <v>0</v>
      </c>
      <c r="CW19" s="4">
        <f t="shared" si="9"/>
        <v>0</v>
      </c>
      <c r="CX19" s="4">
        <f t="shared" si="9"/>
        <v>0</v>
      </c>
      <c r="CY19" s="4">
        <f t="shared" si="9"/>
        <v>0</v>
      </c>
      <c r="CZ19" s="4">
        <f t="shared" si="9"/>
        <v>0</v>
      </c>
      <c r="DA19" s="4">
        <f t="shared" si="9"/>
        <v>0</v>
      </c>
      <c r="DB19" s="4">
        <f t="shared" si="9"/>
        <v>0</v>
      </c>
      <c r="DC19" s="4">
        <f t="shared" si="9"/>
        <v>0</v>
      </c>
      <c r="DD19" s="4">
        <f t="shared" si="9"/>
        <v>0</v>
      </c>
      <c r="DE19" s="4">
        <f t="shared" si="9"/>
        <v>0</v>
      </c>
      <c r="DF19" s="4">
        <f t="shared" si="9"/>
        <v>0</v>
      </c>
      <c r="DG19" s="4">
        <f t="shared" si="9"/>
        <v>0</v>
      </c>
      <c r="DH19" s="4">
        <f t="shared" si="9"/>
        <v>0</v>
      </c>
      <c r="DI19" s="4">
        <f t="shared" si="9"/>
        <v>0</v>
      </c>
      <c r="DJ19" s="4">
        <f t="shared" si="9"/>
        <v>0</v>
      </c>
      <c r="DK19" s="4">
        <f t="shared" si="9"/>
        <v>0</v>
      </c>
      <c r="DL19" s="4">
        <f t="shared" si="9"/>
        <v>0</v>
      </c>
      <c r="DM19" s="4">
        <f t="shared" si="9"/>
        <v>0</v>
      </c>
      <c r="DN19" s="4">
        <f t="shared" si="9"/>
        <v>0</v>
      </c>
      <c r="DO19" s="4">
        <f t="shared" si="9"/>
        <v>0</v>
      </c>
      <c r="DP19" s="4">
        <f t="shared" si="9"/>
        <v>0</v>
      </c>
      <c r="DQ19" s="4">
        <f t="shared" si="9"/>
        <v>0</v>
      </c>
      <c r="DR19" s="4">
        <f t="shared" si="9"/>
        <v>0</v>
      </c>
      <c r="DS19" s="4">
        <f t="shared" si="9"/>
        <v>0</v>
      </c>
      <c r="DT19" s="4">
        <f t="shared" si="9"/>
        <v>0</v>
      </c>
      <c r="DU19" s="4">
        <f t="shared" si="9"/>
        <v>0</v>
      </c>
      <c r="DV19" s="4">
        <f t="shared" si="9"/>
        <v>0</v>
      </c>
      <c r="DW19" s="4">
        <f t="shared" si="9"/>
        <v>0</v>
      </c>
      <c r="DX19" s="4">
        <f t="shared" si="9"/>
        <v>0</v>
      </c>
      <c r="DY19" s="4">
        <f t="shared" si="9"/>
        <v>0</v>
      </c>
      <c r="DZ19" s="4">
        <f t="shared" si="9"/>
        <v>0</v>
      </c>
      <c r="EA19" s="4">
        <f t="shared" si="9"/>
        <v>0</v>
      </c>
      <c r="EB19" s="4">
        <f t="shared" ref="EB19:GM19" si="10">IF(EB11&lt;=$B$4,$B$19,0)</f>
        <v>0</v>
      </c>
      <c r="EC19" s="4">
        <f t="shared" si="10"/>
        <v>0</v>
      </c>
      <c r="ED19" s="4">
        <f t="shared" si="10"/>
        <v>0</v>
      </c>
      <c r="EE19" s="4">
        <f t="shared" si="10"/>
        <v>0</v>
      </c>
      <c r="EF19" s="4">
        <f t="shared" si="10"/>
        <v>0</v>
      </c>
      <c r="EG19" s="4">
        <f t="shared" si="10"/>
        <v>0</v>
      </c>
      <c r="EH19" s="4">
        <f t="shared" si="10"/>
        <v>0</v>
      </c>
      <c r="EI19" s="4">
        <f t="shared" si="10"/>
        <v>0</v>
      </c>
      <c r="EJ19" s="4">
        <f t="shared" si="10"/>
        <v>0</v>
      </c>
      <c r="EK19" s="4">
        <f t="shared" si="10"/>
        <v>0</v>
      </c>
      <c r="EL19" s="4">
        <f t="shared" si="10"/>
        <v>0</v>
      </c>
      <c r="EM19" s="4">
        <f t="shared" si="10"/>
        <v>0</v>
      </c>
      <c r="EN19" s="4">
        <f t="shared" si="10"/>
        <v>0</v>
      </c>
      <c r="EO19" s="4">
        <f t="shared" si="10"/>
        <v>0</v>
      </c>
      <c r="EP19" s="4">
        <f t="shared" si="10"/>
        <v>0</v>
      </c>
      <c r="EQ19" s="4">
        <f t="shared" si="10"/>
        <v>0</v>
      </c>
      <c r="ER19" s="4">
        <f t="shared" si="10"/>
        <v>0</v>
      </c>
      <c r="ES19" s="4">
        <f t="shared" si="10"/>
        <v>0</v>
      </c>
      <c r="ET19" s="4">
        <f t="shared" si="10"/>
        <v>0</v>
      </c>
      <c r="EU19" s="4">
        <f t="shared" si="10"/>
        <v>0</v>
      </c>
      <c r="EV19" s="4">
        <f t="shared" si="10"/>
        <v>0</v>
      </c>
      <c r="EW19" s="4">
        <f t="shared" si="10"/>
        <v>0</v>
      </c>
      <c r="EX19" s="4">
        <f t="shared" si="10"/>
        <v>0</v>
      </c>
      <c r="EY19" s="4">
        <f t="shared" si="10"/>
        <v>0</v>
      </c>
      <c r="EZ19" s="4">
        <f t="shared" si="10"/>
        <v>0</v>
      </c>
      <c r="FA19" s="4">
        <f t="shared" si="10"/>
        <v>0</v>
      </c>
      <c r="FB19" s="4">
        <f t="shared" si="10"/>
        <v>0</v>
      </c>
      <c r="FC19" s="4">
        <f t="shared" si="10"/>
        <v>0</v>
      </c>
      <c r="FD19" s="4">
        <f t="shared" si="10"/>
        <v>0</v>
      </c>
      <c r="FE19" s="4">
        <f t="shared" si="10"/>
        <v>0</v>
      </c>
      <c r="FF19" s="4">
        <f t="shared" si="10"/>
        <v>0</v>
      </c>
      <c r="FG19" s="4">
        <f t="shared" si="10"/>
        <v>0</v>
      </c>
      <c r="FH19" s="4">
        <f t="shared" si="10"/>
        <v>0</v>
      </c>
      <c r="FI19" s="4">
        <f t="shared" si="10"/>
        <v>0</v>
      </c>
      <c r="FJ19" s="4">
        <f t="shared" si="10"/>
        <v>0</v>
      </c>
      <c r="FK19" s="4">
        <f t="shared" si="10"/>
        <v>0</v>
      </c>
      <c r="FL19" s="4">
        <f t="shared" si="10"/>
        <v>0</v>
      </c>
      <c r="FM19" s="4">
        <f t="shared" si="10"/>
        <v>0</v>
      </c>
      <c r="FN19" s="4">
        <f t="shared" si="10"/>
        <v>0</v>
      </c>
      <c r="FO19" s="4">
        <f t="shared" si="10"/>
        <v>0</v>
      </c>
      <c r="FP19" s="4">
        <f t="shared" si="10"/>
        <v>0</v>
      </c>
      <c r="FQ19" s="4">
        <f t="shared" si="10"/>
        <v>0</v>
      </c>
      <c r="FR19" s="4">
        <f t="shared" si="10"/>
        <v>0</v>
      </c>
      <c r="FS19" s="4">
        <f t="shared" si="10"/>
        <v>0</v>
      </c>
      <c r="FT19" s="4">
        <f t="shared" si="10"/>
        <v>0</v>
      </c>
      <c r="FU19" s="4">
        <f t="shared" si="10"/>
        <v>0</v>
      </c>
      <c r="FV19" s="4">
        <f t="shared" si="10"/>
        <v>0</v>
      </c>
      <c r="FW19" s="4">
        <f t="shared" si="10"/>
        <v>0</v>
      </c>
      <c r="FX19" s="4">
        <f t="shared" si="10"/>
        <v>0</v>
      </c>
      <c r="FY19" s="4">
        <f t="shared" si="10"/>
        <v>0</v>
      </c>
      <c r="FZ19" s="4">
        <f t="shared" si="10"/>
        <v>0</v>
      </c>
      <c r="GA19" s="4">
        <f t="shared" si="10"/>
        <v>0</v>
      </c>
      <c r="GB19" s="4">
        <f t="shared" si="10"/>
        <v>0</v>
      </c>
      <c r="GC19" s="4">
        <f t="shared" si="10"/>
        <v>0</v>
      </c>
      <c r="GD19" s="4">
        <f t="shared" si="10"/>
        <v>0</v>
      </c>
      <c r="GE19" s="4">
        <f t="shared" si="10"/>
        <v>0</v>
      </c>
      <c r="GF19" s="4">
        <f t="shared" si="10"/>
        <v>0</v>
      </c>
      <c r="GG19" s="4">
        <f t="shared" si="10"/>
        <v>0</v>
      </c>
      <c r="GH19" s="4">
        <f t="shared" si="10"/>
        <v>0</v>
      </c>
      <c r="GI19" s="4">
        <f t="shared" si="10"/>
        <v>0</v>
      </c>
      <c r="GJ19" s="4">
        <f t="shared" si="10"/>
        <v>0</v>
      </c>
      <c r="GK19" s="4">
        <f t="shared" si="10"/>
        <v>0</v>
      </c>
      <c r="GL19" s="4">
        <f t="shared" si="10"/>
        <v>0</v>
      </c>
      <c r="GM19" s="4">
        <f t="shared" si="10"/>
        <v>0</v>
      </c>
      <c r="GN19" s="4">
        <f t="shared" ref="GN19:IJ19" si="11">IF(GN11&lt;=$B$4,$B$19,0)</f>
        <v>0</v>
      </c>
      <c r="GO19" s="4">
        <f t="shared" si="11"/>
        <v>0</v>
      </c>
      <c r="GP19" s="4">
        <f t="shared" si="11"/>
        <v>0</v>
      </c>
      <c r="GQ19" s="4">
        <f t="shared" si="11"/>
        <v>0</v>
      </c>
      <c r="GR19" s="4">
        <f t="shared" si="11"/>
        <v>0</v>
      </c>
      <c r="GS19" s="4">
        <f t="shared" si="11"/>
        <v>0</v>
      </c>
      <c r="GT19" s="4">
        <f t="shared" si="11"/>
        <v>0</v>
      </c>
      <c r="GU19" s="4">
        <f t="shared" si="11"/>
        <v>0</v>
      </c>
      <c r="GV19" s="4">
        <f t="shared" si="11"/>
        <v>0</v>
      </c>
      <c r="GW19" s="4">
        <f t="shared" si="11"/>
        <v>0</v>
      </c>
      <c r="GX19" s="4">
        <f t="shared" si="11"/>
        <v>0</v>
      </c>
      <c r="GY19" s="4">
        <f t="shared" si="11"/>
        <v>0</v>
      </c>
      <c r="GZ19" s="4">
        <f t="shared" si="11"/>
        <v>0</v>
      </c>
      <c r="HA19" s="4">
        <f t="shared" si="11"/>
        <v>0</v>
      </c>
      <c r="HB19" s="4">
        <f t="shared" si="11"/>
        <v>0</v>
      </c>
      <c r="HC19" s="4">
        <f t="shared" si="11"/>
        <v>0</v>
      </c>
      <c r="HD19" s="4">
        <f t="shared" si="11"/>
        <v>0</v>
      </c>
      <c r="HE19" s="4">
        <f t="shared" si="11"/>
        <v>0</v>
      </c>
      <c r="HF19" s="4">
        <f t="shared" si="11"/>
        <v>0</v>
      </c>
      <c r="HG19" s="4">
        <f t="shared" si="11"/>
        <v>0</v>
      </c>
      <c r="HH19" s="4">
        <f t="shared" si="11"/>
        <v>0</v>
      </c>
      <c r="HI19" s="4">
        <f t="shared" si="11"/>
        <v>0</v>
      </c>
      <c r="HJ19" s="4">
        <f t="shared" si="11"/>
        <v>0</v>
      </c>
      <c r="HK19" s="4">
        <f t="shared" si="11"/>
        <v>0</v>
      </c>
      <c r="HL19" s="4">
        <f t="shared" si="11"/>
        <v>0</v>
      </c>
      <c r="HM19" s="4">
        <f t="shared" si="11"/>
        <v>0</v>
      </c>
      <c r="HN19" s="4">
        <f t="shared" si="11"/>
        <v>0</v>
      </c>
      <c r="HO19" s="4">
        <f t="shared" si="11"/>
        <v>0</v>
      </c>
      <c r="HP19" s="4">
        <f t="shared" si="11"/>
        <v>0</v>
      </c>
      <c r="HQ19" s="4">
        <f t="shared" si="11"/>
        <v>0</v>
      </c>
      <c r="HR19" s="4">
        <f t="shared" si="11"/>
        <v>0</v>
      </c>
      <c r="HS19" s="4">
        <f t="shared" si="11"/>
        <v>0</v>
      </c>
      <c r="HT19" s="4">
        <f t="shared" si="11"/>
        <v>0</v>
      </c>
      <c r="HU19" s="4">
        <f t="shared" si="11"/>
        <v>0</v>
      </c>
      <c r="HV19" s="4">
        <f t="shared" si="11"/>
        <v>0</v>
      </c>
      <c r="HW19" s="4">
        <f t="shared" si="11"/>
        <v>0</v>
      </c>
      <c r="HX19" s="4">
        <f t="shared" si="11"/>
        <v>0</v>
      </c>
      <c r="HY19" s="4">
        <f t="shared" si="11"/>
        <v>0</v>
      </c>
      <c r="HZ19" s="4">
        <f t="shared" si="11"/>
        <v>0</v>
      </c>
      <c r="IA19" s="4">
        <f t="shared" si="11"/>
        <v>0</v>
      </c>
      <c r="IB19" s="4">
        <f t="shared" si="11"/>
        <v>0</v>
      </c>
      <c r="IC19" s="4">
        <f t="shared" si="11"/>
        <v>0</v>
      </c>
      <c r="ID19" s="4">
        <f t="shared" si="11"/>
        <v>0</v>
      </c>
      <c r="IE19" s="4">
        <f t="shared" si="11"/>
        <v>0</v>
      </c>
      <c r="IF19" s="4">
        <f t="shared" si="11"/>
        <v>0</v>
      </c>
      <c r="IG19" s="4">
        <f t="shared" si="11"/>
        <v>0</v>
      </c>
      <c r="IH19" s="4">
        <f t="shared" si="11"/>
        <v>0</v>
      </c>
      <c r="II19" s="4">
        <f t="shared" si="11"/>
        <v>0</v>
      </c>
      <c r="IJ19" s="4">
        <f t="shared" si="11"/>
        <v>0</v>
      </c>
      <c r="IK19" s="4">
        <f>SUM(C19:IJ19)</f>
        <v>60000</v>
      </c>
    </row>
    <row r="21" spans="1:245" s="1" customFormat="1" ht="15.75" thickBot="1" x14ac:dyDescent="0.3">
      <c r="A21" s="2" t="s">
        <v>3</v>
      </c>
      <c r="B21" s="8">
        <f>SUM(B22:B24)</f>
        <v>115.5</v>
      </c>
      <c r="C21" s="4"/>
      <c r="D21" s="4">
        <f t="shared" ref="D21:BO21" si="12">IF(D11&lt;=$B$4,$B$21,0)</f>
        <v>115.5</v>
      </c>
      <c r="E21" s="4">
        <f t="shared" si="12"/>
        <v>115.5</v>
      </c>
      <c r="F21" s="4">
        <f t="shared" si="12"/>
        <v>115.5</v>
      </c>
      <c r="G21" s="4">
        <f t="shared" si="12"/>
        <v>115.5</v>
      </c>
      <c r="H21" s="4">
        <f t="shared" si="12"/>
        <v>115.5</v>
      </c>
      <c r="I21" s="4">
        <f t="shared" si="12"/>
        <v>115.5</v>
      </c>
      <c r="J21" s="4">
        <f t="shared" si="12"/>
        <v>115.5</v>
      </c>
      <c r="K21" s="4">
        <f t="shared" si="12"/>
        <v>115.5</v>
      </c>
      <c r="L21" s="4">
        <f t="shared" si="12"/>
        <v>115.5</v>
      </c>
      <c r="M21" s="4">
        <f t="shared" si="12"/>
        <v>115.5</v>
      </c>
      <c r="N21" s="4">
        <f t="shared" si="12"/>
        <v>115.5</v>
      </c>
      <c r="O21" s="4">
        <f t="shared" si="12"/>
        <v>115.5</v>
      </c>
      <c r="P21" s="4">
        <f t="shared" si="12"/>
        <v>115.5</v>
      </c>
      <c r="Q21" s="4">
        <f t="shared" si="12"/>
        <v>115.5</v>
      </c>
      <c r="R21" s="4">
        <f t="shared" si="12"/>
        <v>115.5</v>
      </c>
      <c r="S21" s="4">
        <f t="shared" si="12"/>
        <v>115.5</v>
      </c>
      <c r="T21" s="4">
        <f t="shared" si="12"/>
        <v>115.5</v>
      </c>
      <c r="U21" s="4">
        <f t="shared" si="12"/>
        <v>115.5</v>
      </c>
      <c r="V21" s="4">
        <f t="shared" si="12"/>
        <v>115.5</v>
      </c>
      <c r="W21" s="4">
        <f t="shared" si="12"/>
        <v>115.5</v>
      </c>
      <c r="X21" s="4">
        <f t="shared" si="12"/>
        <v>115.5</v>
      </c>
      <c r="Y21" s="4">
        <f t="shared" si="12"/>
        <v>115.5</v>
      </c>
      <c r="Z21" s="4">
        <f t="shared" si="12"/>
        <v>115.5</v>
      </c>
      <c r="AA21" s="4">
        <f t="shared" si="12"/>
        <v>115.5</v>
      </c>
      <c r="AB21" s="4">
        <f t="shared" si="12"/>
        <v>115.5</v>
      </c>
      <c r="AC21" s="4">
        <f t="shared" si="12"/>
        <v>115.5</v>
      </c>
      <c r="AD21" s="4">
        <f t="shared" si="12"/>
        <v>115.5</v>
      </c>
      <c r="AE21" s="4">
        <f t="shared" si="12"/>
        <v>115.5</v>
      </c>
      <c r="AF21" s="4">
        <f t="shared" si="12"/>
        <v>115.5</v>
      </c>
      <c r="AG21" s="4">
        <f t="shared" si="12"/>
        <v>115.5</v>
      </c>
      <c r="AH21" s="4">
        <f t="shared" si="12"/>
        <v>115.5</v>
      </c>
      <c r="AI21" s="4">
        <f t="shared" si="12"/>
        <v>115.5</v>
      </c>
      <c r="AJ21" s="4">
        <f t="shared" si="12"/>
        <v>115.5</v>
      </c>
      <c r="AK21" s="4">
        <f t="shared" si="12"/>
        <v>115.5</v>
      </c>
      <c r="AL21" s="4">
        <f t="shared" si="12"/>
        <v>115.5</v>
      </c>
      <c r="AM21" s="4">
        <f t="shared" si="12"/>
        <v>115.5</v>
      </c>
      <c r="AN21" s="4">
        <f t="shared" si="12"/>
        <v>115.5</v>
      </c>
      <c r="AO21" s="4">
        <f t="shared" si="12"/>
        <v>115.5</v>
      </c>
      <c r="AP21" s="4">
        <f t="shared" si="12"/>
        <v>115.5</v>
      </c>
      <c r="AQ21" s="4">
        <f t="shared" si="12"/>
        <v>115.5</v>
      </c>
      <c r="AR21" s="4">
        <f t="shared" si="12"/>
        <v>115.5</v>
      </c>
      <c r="AS21" s="4">
        <f t="shared" si="12"/>
        <v>115.5</v>
      </c>
      <c r="AT21" s="4">
        <f t="shared" si="12"/>
        <v>115.5</v>
      </c>
      <c r="AU21" s="4">
        <f t="shared" si="12"/>
        <v>115.5</v>
      </c>
      <c r="AV21" s="4">
        <f t="shared" si="12"/>
        <v>115.5</v>
      </c>
      <c r="AW21" s="4">
        <f t="shared" si="12"/>
        <v>115.5</v>
      </c>
      <c r="AX21" s="4">
        <f t="shared" si="12"/>
        <v>115.5</v>
      </c>
      <c r="AY21" s="4">
        <f t="shared" si="12"/>
        <v>115.5</v>
      </c>
      <c r="AZ21" s="4">
        <f t="shared" si="12"/>
        <v>115.5</v>
      </c>
      <c r="BA21" s="4">
        <f t="shared" si="12"/>
        <v>115.5</v>
      </c>
      <c r="BB21" s="4">
        <f t="shared" si="12"/>
        <v>115.5</v>
      </c>
      <c r="BC21" s="4">
        <f t="shared" si="12"/>
        <v>115.5</v>
      </c>
      <c r="BD21" s="4">
        <f t="shared" si="12"/>
        <v>115.5</v>
      </c>
      <c r="BE21" s="4">
        <f t="shared" si="12"/>
        <v>115.5</v>
      </c>
      <c r="BF21" s="4">
        <f t="shared" si="12"/>
        <v>115.5</v>
      </c>
      <c r="BG21" s="4">
        <f t="shared" si="12"/>
        <v>115.5</v>
      </c>
      <c r="BH21" s="4">
        <f t="shared" si="12"/>
        <v>115.5</v>
      </c>
      <c r="BI21" s="4">
        <f t="shared" si="12"/>
        <v>115.5</v>
      </c>
      <c r="BJ21" s="4">
        <f t="shared" si="12"/>
        <v>115.5</v>
      </c>
      <c r="BK21" s="4">
        <f t="shared" si="12"/>
        <v>115.5</v>
      </c>
      <c r="BL21" s="4">
        <f t="shared" si="12"/>
        <v>0</v>
      </c>
      <c r="BM21" s="4">
        <f t="shared" si="12"/>
        <v>0</v>
      </c>
      <c r="BN21" s="4">
        <f t="shared" si="12"/>
        <v>0</v>
      </c>
      <c r="BO21" s="4">
        <f t="shared" si="12"/>
        <v>0</v>
      </c>
      <c r="BP21" s="4">
        <f t="shared" ref="BP21:EA21" si="13">IF(BP11&lt;=$B$4,$B$21,0)</f>
        <v>0</v>
      </c>
      <c r="BQ21" s="4">
        <f t="shared" si="13"/>
        <v>0</v>
      </c>
      <c r="BR21" s="4">
        <f t="shared" si="13"/>
        <v>0</v>
      </c>
      <c r="BS21" s="4">
        <f t="shared" si="13"/>
        <v>0</v>
      </c>
      <c r="BT21" s="4">
        <f t="shared" si="13"/>
        <v>0</v>
      </c>
      <c r="BU21" s="4">
        <f t="shared" si="13"/>
        <v>0</v>
      </c>
      <c r="BV21" s="4">
        <f t="shared" si="13"/>
        <v>0</v>
      </c>
      <c r="BW21" s="4">
        <f t="shared" si="13"/>
        <v>0</v>
      </c>
      <c r="BX21" s="4">
        <f t="shared" si="13"/>
        <v>0</v>
      </c>
      <c r="BY21" s="4">
        <f t="shared" si="13"/>
        <v>0</v>
      </c>
      <c r="BZ21" s="4">
        <f t="shared" si="13"/>
        <v>0</v>
      </c>
      <c r="CA21" s="4">
        <f t="shared" si="13"/>
        <v>0</v>
      </c>
      <c r="CB21" s="4">
        <f t="shared" si="13"/>
        <v>0</v>
      </c>
      <c r="CC21" s="4">
        <f t="shared" si="13"/>
        <v>0</v>
      </c>
      <c r="CD21" s="4">
        <f t="shared" si="13"/>
        <v>0</v>
      </c>
      <c r="CE21" s="4">
        <f t="shared" si="13"/>
        <v>0</v>
      </c>
      <c r="CF21" s="4">
        <f t="shared" si="13"/>
        <v>0</v>
      </c>
      <c r="CG21" s="4">
        <f t="shared" si="13"/>
        <v>0</v>
      </c>
      <c r="CH21" s="4">
        <f t="shared" si="13"/>
        <v>0</v>
      </c>
      <c r="CI21" s="4">
        <f t="shared" si="13"/>
        <v>0</v>
      </c>
      <c r="CJ21" s="4">
        <f t="shared" si="13"/>
        <v>0</v>
      </c>
      <c r="CK21" s="4">
        <f t="shared" si="13"/>
        <v>0</v>
      </c>
      <c r="CL21" s="4">
        <f t="shared" si="13"/>
        <v>0</v>
      </c>
      <c r="CM21" s="4">
        <f t="shared" si="13"/>
        <v>0</v>
      </c>
      <c r="CN21" s="4">
        <f t="shared" si="13"/>
        <v>0</v>
      </c>
      <c r="CO21" s="4">
        <f t="shared" si="13"/>
        <v>0</v>
      </c>
      <c r="CP21" s="4">
        <f t="shared" si="13"/>
        <v>0</v>
      </c>
      <c r="CQ21" s="4">
        <f t="shared" si="13"/>
        <v>0</v>
      </c>
      <c r="CR21" s="4">
        <f t="shared" si="13"/>
        <v>0</v>
      </c>
      <c r="CS21" s="4">
        <f t="shared" si="13"/>
        <v>0</v>
      </c>
      <c r="CT21" s="4">
        <f t="shared" si="13"/>
        <v>0</v>
      </c>
      <c r="CU21" s="4">
        <f t="shared" si="13"/>
        <v>0</v>
      </c>
      <c r="CV21" s="4">
        <f t="shared" si="13"/>
        <v>0</v>
      </c>
      <c r="CW21" s="4">
        <f t="shared" si="13"/>
        <v>0</v>
      </c>
      <c r="CX21" s="4">
        <f t="shared" si="13"/>
        <v>0</v>
      </c>
      <c r="CY21" s="4">
        <f t="shared" si="13"/>
        <v>0</v>
      </c>
      <c r="CZ21" s="4">
        <f t="shared" si="13"/>
        <v>0</v>
      </c>
      <c r="DA21" s="4">
        <f t="shared" si="13"/>
        <v>0</v>
      </c>
      <c r="DB21" s="4">
        <f t="shared" si="13"/>
        <v>0</v>
      </c>
      <c r="DC21" s="4">
        <f t="shared" si="13"/>
        <v>0</v>
      </c>
      <c r="DD21" s="4">
        <f t="shared" si="13"/>
        <v>0</v>
      </c>
      <c r="DE21" s="4">
        <f t="shared" si="13"/>
        <v>0</v>
      </c>
      <c r="DF21" s="4">
        <f t="shared" si="13"/>
        <v>0</v>
      </c>
      <c r="DG21" s="4">
        <f t="shared" si="13"/>
        <v>0</v>
      </c>
      <c r="DH21" s="4">
        <f t="shared" si="13"/>
        <v>0</v>
      </c>
      <c r="DI21" s="4">
        <f t="shared" si="13"/>
        <v>0</v>
      </c>
      <c r="DJ21" s="4">
        <f t="shared" si="13"/>
        <v>0</v>
      </c>
      <c r="DK21" s="4">
        <f t="shared" si="13"/>
        <v>0</v>
      </c>
      <c r="DL21" s="4">
        <f t="shared" si="13"/>
        <v>0</v>
      </c>
      <c r="DM21" s="4">
        <f t="shared" si="13"/>
        <v>0</v>
      </c>
      <c r="DN21" s="4">
        <f t="shared" si="13"/>
        <v>0</v>
      </c>
      <c r="DO21" s="4">
        <f t="shared" si="13"/>
        <v>0</v>
      </c>
      <c r="DP21" s="4">
        <f t="shared" si="13"/>
        <v>0</v>
      </c>
      <c r="DQ21" s="4">
        <f t="shared" si="13"/>
        <v>0</v>
      </c>
      <c r="DR21" s="4">
        <f t="shared" si="13"/>
        <v>0</v>
      </c>
      <c r="DS21" s="4">
        <f t="shared" si="13"/>
        <v>0</v>
      </c>
      <c r="DT21" s="4">
        <f t="shared" si="13"/>
        <v>0</v>
      </c>
      <c r="DU21" s="4">
        <f t="shared" si="13"/>
        <v>0</v>
      </c>
      <c r="DV21" s="4">
        <f t="shared" si="13"/>
        <v>0</v>
      </c>
      <c r="DW21" s="4">
        <f t="shared" si="13"/>
        <v>0</v>
      </c>
      <c r="DX21" s="4">
        <f t="shared" si="13"/>
        <v>0</v>
      </c>
      <c r="DY21" s="4">
        <f t="shared" si="13"/>
        <v>0</v>
      </c>
      <c r="DZ21" s="4">
        <f t="shared" si="13"/>
        <v>0</v>
      </c>
      <c r="EA21" s="4">
        <f t="shared" si="13"/>
        <v>0</v>
      </c>
      <c r="EB21" s="4">
        <f t="shared" ref="EB21:GM21" si="14">IF(EB11&lt;=$B$4,$B$21,0)</f>
        <v>0</v>
      </c>
      <c r="EC21" s="4">
        <f t="shared" si="14"/>
        <v>0</v>
      </c>
      <c r="ED21" s="4">
        <f t="shared" si="14"/>
        <v>0</v>
      </c>
      <c r="EE21" s="4">
        <f t="shared" si="14"/>
        <v>0</v>
      </c>
      <c r="EF21" s="4">
        <f t="shared" si="14"/>
        <v>0</v>
      </c>
      <c r="EG21" s="4">
        <f t="shared" si="14"/>
        <v>0</v>
      </c>
      <c r="EH21" s="4">
        <f t="shared" si="14"/>
        <v>0</v>
      </c>
      <c r="EI21" s="4">
        <f t="shared" si="14"/>
        <v>0</v>
      </c>
      <c r="EJ21" s="4">
        <f t="shared" si="14"/>
        <v>0</v>
      </c>
      <c r="EK21" s="4">
        <f t="shared" si="14"/>
        <v>0</v>
      </c>
      <c r="EL21" s="4">
        <f t="shared" si="14"/>
        <v>0</v>
      </c>
      <c r="EM21" s="4">
        <f t="shared" si="14"/>
        <v>0</v>
      </c>
      <c r="EN21" s="4">
        <f t="shared" si="14"/>
        <v>0</v>
      </c>
      <c r="EO21" s="4">
        <f t="shared" si="14"/>
        <v>0</v>
      </c>
      <c r="EP21" s="4">
        <f t="shared" si="14"/>
        <v>0</v>
      </c>
      <c r="EQ21" s="4">
        <f t="shared" si="14"/>
        <v>0</v>
      </c>
      <c r="ER21" s="4">
        <f t="shared" si="14"/>
        <v>0</v>
      </c>
      <c r="ES21" s="4">
        <f t="shared" si="14"/>
        <v>0</v>
      </c>
      <c r="ET21" s="4">
        <f t="shared" si="14"/>
        <v>0</v>
      </c>
      <c r="EU21" s="4">
        <f t="shared" si="14"/>
        <v>0</v>
      </c>
      <c r="EV21" s="4">
        <f t="shared" si="14"/>
        <v>0</v>
      </c>
      <c r="EW21" s="4">
        <f t="shared" si="14"/>
        <v>0</v>
      </c>
      <c r="EX21" s="4">
        <f t="shared" si="14"/>
        <v>0</v>
      </c>
      <c r="EY21" s="4">
        <f t="shared" si="14"/>
        <v>0</v>
      </c>
      <c r="EZ21" s="4">
        <f t="shared" si="14"/>
        <v>0</v>
      </c>
      <c r="FA21" s="4">
        <f t="shared" si="14"/>
        <v>0</v>
      </c>
      <c r="FB21" s="4">
        <f t="shared" si="14"/>
        <v>0</v>
      </c>
      <c r="FC21" s="4">
        <f t="shared" si="14"/>
        <v>0</v>
      </c>
      <c r="FD21" s="4">
        <f t="shared" si="14"/>
        <v>0</v>
      </c>
      <c r="FE21" s="4">
        <f t="shared" si="14"/>
        <v>0</v>
      </c>
      <c r="FF21" s="4">
        <f t="shared" si="14"/>
        <v>0</v>
      </c>
      <c r="FG21" s="4">
        <f t="shared" si="14"/>
        <v>0</v>
      </c>
      <c r="FH21" s="4">
        <f t="shared" si="14"/>
        <v>0</v>
      </c>
      <c r="FI21" s="4">
        <f t="shared" si="14"/>
        <v>0</v>
      </c>
      <c r="FJ21" s="4">
        <f t="shared" si="14"/>
        <v>0</v>
      </c>
      <c r="FK21" s="4">
        <f t="shared" si="14"/>
        <v>0</v>
      </c>
      <c r="FL21" s="4">
        <f t="shared" si="14"/>
        <v>0</v>
      </c>
      <c r="FM21" s="4">
        <f t="shared" si="14"/>
        <v>0</v>
      </c>
      <c r="FN21" s="4">
        <f t="shared" si="14"/>
        <v>0</v>
      </c>
      <c r="FO21" s="4">
        <f t="shared" si="14"/>
        <v>0</v>
      </c>
      <c r="FP21" s="4">
        <f t="shared" si="14"/>
        <v>0</v>
      </c>
      <c r="FQ21" s="4">
        <f t="shared" si="14"/>
        <v>0</v>
      </c>
      <c r="FR21" s="4">
        <f t="shared" si="14"/>
        <v>0</v>
      </c>
      <c r="FS21" s="4">
        <f t="shared" si="14"/>
        <v>0</v>
      </c>
      <c r="FT21" s="4">
        <f t="shared" si="14"/>
        <v>0</v>
      </c>
      <c r="FU21" s="4">
        <f t="shared" si="14"/>
        <v>0</v>
      </c>
      <c r="FV21" s="4">
        <f t="shared" si="14"/>
        <v>0</v>
      </c>
      <c r="FW21" s="4">
        <f t="shared" si="14"/>
        <v>0</v>
      </c>
      <c r="FX21" s="4">
        <f t="shared" si="14"/>
        <v>0</v>
      </c>
      <c r="FY21" s="4">
        <f t="shared" si="14"/>
        <v>0</v>
      </c>
      <c r="FZ21" s="4">
        <f t="shared" si="14"/>
        <v>0</v>
      </c>
      <c r="GA21" s="4">
        <f t="shared" si="14"/>
        <v>0</v>
      </c>
      <c r="GB21" s="4">
        <f t="shared" si="14"/>
        <v>0</v>
      </c>
      <c r="GC21" s="4">
        <f t="shared" si="14"/>
        <v>0</v>
      </c>
      <c r="GD21" s="4">
        <f t="shared" si="14"/>
        <v>0</v>
      </c>
      <c r="GE21" s="4">
        <f t="shared" si="14"/>
        <v>0</v>
      </c>
      <c r="GF21" s="4">
        <f t="shared" si="14"/>
        <v>0</v>
      </c>
      <c r="GG21" s="4">
        <f t="shared" si="14"/>
        <v>0</v>
      </c>
      <c r="GH21" s="4">
        <f t="shared" si="14"/>
        <v>0</v>
      </c>
      <c r="GI21" s="4">
        <f t="shared" si="14"/>
        <v>0</v>
      </c>
      <c r="GJ21" s="4">
        <f t="shared" si="14"/>
        <v>0</v>
      </c>
      <c r="GK21" s="4">
        <f t="shared" si="14"/>
        <v>0</v>
      </c>
      <c r="GL21" s="4">
        <f t="shared" si="14"/>
        <v>0</v>
      </c>
      <c r="GM21" s="4">
        <f t="shared" si="14"/>
        <v>0</v>
      </c>
      <c r="GN21" s="4">
        <f t="shared" ref="GN21:IJ21" si="15">IF(GN11&lt;=$B$4,$B$21,0)</f>
        <v>0</v>
      </c>
      <c r="GO21" s="4">
        <f t="shared" si="15"/>
        <v>0</v>
      </c>
      <c r="GP21" s="4">
        <f t="shared" si="15"/>
        <v>0</v>
      </c>
      <c r="GQ21" s="4">
        <f t="shared" si="15"/>
        <v>0</v>
      </c>
      <c r="GR21" s="4">
        <f t="shared" si="15"/>
        <v>0</v>
      </c>
      <c r="GS21" s="4">
        <f t="shared" si="15"/>
        <v>0</v>
      </c>
      <c r="GT21" s="4">
        <f t="shared" si="15"/>
        <v>0</v>
      </c>
      <c r="GU21" s="4">
        <f t="shared" si="15"/>
        <v>0</v>
      </c>
      <c r="GV21" s="4">
        <f t="shared" si="15"/>
        <v>0</v>
      </c>
      <c r="GW21" s="4">
        <f t="shared" si="15"/>
        <v>0</v>
      </c>
      <c r="GX21" s="4">
        <f t="shared" si="15"/>
        <v>0</v>
      </c>
      <c r="GY21" s="4">
        <f t="shared" si="15"/>
        <v>0</v>
      </c>
      <c r="GZ21" s="4">
        <f t="shared" si="15"/>
        <v>0</v>
      </c>
      <c r="HA21" s="4">
        <f t="shared" si="15"/>
        <v>0</v>
      </c>
      <c r="HB21" s="4">
        <f t="shared" si="15"/>
        <v>0</v>
      </c>
      <c r="HC21" s="4">
        <f t="shared" si="15"/>
        <v>0</v>
      </c>
      <c r="HD21" s="4">
        <f t="shared" si="15"/>
        <v>0</v>
      </c>
      <c r="HE21" s="4">
        <f t="shared" si="15"/>
        <v>0</v>
      </c>
      <c r="HF21" s="4">
        <f t="shared" si="15"/>
        <v>0</v>
      </c>
      <c r="HG21" s="4">
        <f t="shared" si="15"/>
        <v>0</v>
      </c>
      <c r="HH21" s="4">
        <f t="shared" si="15"/>
        <v>0</v>
      </c>
      <c r="HI21" s="4">
        <f t="shared" si="15"/>
        <v>0</v>
      </c>
      <c r="HJ21" s="4">
        <f t="shared" si="15"/>
        <v>0</v>
      </c>
      <c r="HK21" s="4">
        <f t="shared" si="15"/>
        <v>0</v>
      </c>
      <c r="HL21" s="4">
        <f t="shared" si="15"/>
        <v>0</v>
      </c>
      <c r="HM21" s="4">
        <f t="shared" si="15"/>
        <v>0</v>
      </c>
      <c r="HN21" s="4">
        <f t="shared" si="15"/>
        <v>0</v>
      </c>
      <c r="HO21" s="4">
        <f t="shared" si="15"/>
        <v>0</v>
      </c>
      <c r="HP21" s="4">
        <f t="shared" si="15"/>
        <v>0</v>
      </c>
      <c r="HQ21" s="4">
        <f t="shared" si="15"/>
        <v>0</v>
      </c>
      <c r="HR21" s="4">
        <f t="shared" si="15"/>
        <v>0</v>
      </c>
      <c r="HS21" s="4">
        <f t="shared" si="15"/>
        <v>0</v>
      </c>
      <c r="HT21" s="4">
        <f t="shared" si="15"/>
        <v>0</v>
      </c>
      <c r="HU21" s="4">
        <f t="shared" si="15"/>
        <v>0</v>
      </c>
      <c r="HV21" s="4">
        <f t="shared" si="15"/>
        <v>0</v>
      </c>
      <c r="HW21" s="4">
        <f t="shared" si="15"/>
        <v>0</v>
      </c>
      <c r="HX21" s="4">
        <f t="shared" si="15"/>
        <v>0</v>
      </c>
      <c r="HY21" s="4">
        <f t="shared" si="15"/>
        <v>0</v>
      </c>
      <c r="HZ21" s="4">
        <f t="shared" si="15"/>
        <v>0</v>
      </c>
      <c r="IA21" s="4">
        <f t="shared" si="15"/>
        <v>0</v>
      </c>
      <c r="IB21" s="4">
        <f t="shared" si="15"/>
        <v>0</v>
      </c>
      <c r="IC21" s="4">
        <f t="shared" si="15"/>
        <v>0</v>
      </c>
      <c r="ID21" s="4">
        <f t="shared" si="15"/>
        <v>0</v>
      </c>
      <c r="IE21" s="4">
        <f t="shared" si="15"/>
        <v>0</v>
      </c>
      <c r="IF21" s="4">
        <f t="shared" si="15"/>
        <v>0</v>
      </c>
      <c r="IG21" s="4">
        <f t="shared" si="15"/>
        <v>0</v>
      </c>
      <c r="IH21" s="4">
        <f t="shared" si="15"/>
        <v>0</v>
      </c>
      <c r="II21" s="4">
        <f t="shared" si="15"/>
        <v>0</v>
      </c>
      <c r="IJ21" s="4">
        <f t="shared" si="15"/>
        <v>0</v>
      </c>
      <c r="IK21" s="4">
        <f>SUM(C21:IJ21)</f>
        <v>6930</v>
      </c>
    </row>
    <row r="22" spans="1:245" s="1" customFormat="1" ht="15.75" thickBot="1" x14ac:dyDescent="0.3">
      <c r="A22" s="6" t="s">
        <v>4</v>
      </c>
      <c r="B22" s="13">
        <v>100</v>
      </c>
      <c r="C22" s="7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</row>
    <row r="23" spans="1:245" s="1" customFormat="1" ht="15.75" thickBot="1" x14ac:dyDescent="0.3">
      <c r="A23" s="6" t="s">
        <v>6</v>
      </c>
      <c r="B23" s="13">
        <v>10</v>
      </c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</row>
    <row r="24" spans="1:245" s="1" customFormat="1" x14ac:dyDescent="0.25">
      <c r="A24" s="2" t="s">
        <v>5</v>
      </c>
      <c r="B24" s="10">
        <f>(B22+B23)*B7</f>
        <v>5.5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</row>
    <row r="26" spans="1:245" s="1" customFormat="1" x14ac:dyDescent="0.25">
      <c r="A26" s="27" t="s">
        <v>7</v>
      </c>
      <c r="B26" s="28"/>
      <c r="C26" s="4"/>
      <c r="D26" s="4">
        <f>IF(D19=0,0,D19-D21)</f>
        <v>884.5</v>
      </c>
      <c r="E26" s="4">
        <f t="shared" ref="E26:BP26" si="16">IF(E19=0,0,E19-E21)</f>
        <v>884.5</v>
      </c>
      <c r="F26" s="4">
        <f t="shared" si="16"/>
        <v>884.5</v>
      </c>
      <c r="G26" s="4">
        <f t="shared" si="16"/>
        <v>884.5</v>
      </c>
      <c r="H26" s="4">
        <f t="shared" si="16"/>
        <v>884.5</v>
      </c>
      <c r="I26" s="4">
        <f t="shared" si="16"/>
        <v>884.5</v>
      </c>
      <c r="J26" s="4">
        <f t="shared" si="16"/>
        <v>884.5</v>
      </c>
      <c r="K26" s="4">
        <f t="shared" si="16"/>
        <v>884.5</v>
      </c>
      <c r="L26" s="4">
        <f t="shared" si="16"/>
        <v>884.5</v>
      </c>
      <c r="M26" s="4">
        <f t="shared" si="16"/>
        <v>884.5</v>
      </c>
      <c r="N26" s="4">
        <f t="shared" si="16"/>
        <v>884.5</v>
      </c>
      <c r="O26" s="4">
        <f t="shared" si="16"/>
        <v>884.5</v>
      </c>
      <c r="P26" s="4">
        <f t="shared" si="16"/>
        <v>884.5</v>
      </c>
      <c r="Q26" s="4">
        <f t="shared" si="16"/>
        <v>884.5</v>
      </c>
      <c r="R26" s="4">
        <f t="shared" si="16"/>
        <v>884.5</v>
      </c>
      <c r="S26" s="4">
        <f t="shared" si="16"/>
        <v>884.5</v>
      </c>
      <c r="T26" s="4">
        <f t="shared" si="16"/>
        <v>884.5</v>
      </c>
      <c r="U26" s="4">
        <f t="shared" si="16"/>
        <v>884.5</v>
      </c>
      <c r="V26" s="4">
        <f t="shared" si="16"/>
        <v>884.5</v>
      </c>
      <c r="W26" s="4">
        <f t="shared" si="16"/>
        <v>884.5</v>
      </c>
      <c r="X26" s="4">
        <f t="shared" si="16"/>
        <v>884.5</v>
      </c>
      <c r="Y26" s="4">
        <f t="shared" si="16"/>
        <v>884.5</v>
      </c>
      <c r="Z26" s="4">
        <f t="shared" si="16"/>
        <v>884.5</v>
      </c>
      <c r="AA26" s="4">
        <f t="shared" si="16"/>
        <v>884.5</v>
      </c>
      <c r="AB26" s="4">
        <f t="shared" si="16"/>
        <v>884.5</v>
      </c>
      <c r="AC26" s="4">
        <f t="shared" si="16"/>
        <v>884.5</v>
      </c>
      <c r="AD26" s="4">
        <f t="shared" si="16"/>
        <v>884.5</v>
      </c>
      <c r="AE26" s="4">
        <f t="shared" si="16"/>
        <v>884.5</v>
      </c>
      <c r="AF26" s="4">
        <f t="shared" si="16"/>
        <v>884.5</v>
      </c>
      <c r="AG26" s="4">
        <f t="shared" si="16"/>
        <v>884.5</v>
      </c>
      <c r="AH26" s="4">
        <f t="shared" si="16"/>
        <v>884.5</v>
      </c>
      <c r="AI26" s="4">
        <f t="shared" si="16"/>
        <v>884.5</v>
      </c>
      <c r="AJ26" s="4">
        <f t="shared" si="16"/>
        <v>884.5</v>
      </c>
      <c r="AK26" s="4">
        <f t="shared" si="16"/>
        <v>884.5</v>
      </c>
      <c r="AL26" s="4">
        <f t="shared" si="16"/>
        <v>884.5</v>
      </c>
      <c r="AM26" s="4">
        <f t="shared" si="16"/>
        <v>884.5</v>
      </c>
      <c r="AN26" s="4">
        <f t="shared" si="16"/>
        <v>884.5</v>
      </c>
      <c r="AO26" s="4">
        <f t="shared" si="16"/>
        <v>884.5</v>
      </c>
      <c r="AP26" s="4">
        <f t="shared" si="16"/>
        <v>884.5</v>
      </c>
      <c r="AQ26" s="4">
        <f t="shared" si="16"/>
        <v>884.5</v>
      </c>
      <c r="AR26" s="4">
        <f t="shared" si="16"/>
        <v>884.5</v>
      </c>
      <c r="AS26" s="4">
        <f t="shared" si="16"/>
        <v>884.5</v>
      </c>
      <c r="AT26" s="4">
        <f t="shared" si="16"/>
        <v>884.5</v>
      </c>
      <c r="AU26" s="4">
        <f t="shared" si="16"/>
        <v>884.5</v>
      </c>
      <c r="AV26" s="4">
        <f t="shared" si="16"/>
        <v>884.5</v>
      </c>
      <c r="AW26" s="4">
        <f t="shared" si="16"/>
        <v>884.5</v>
      </c>
      <c r="AX26" s="4">
        <f t="shared" si="16"/>
        <v>884.5</v>
      </c>
      <c r="AY26" s="4">
        <f t="shared" si="16"/>
        <v>884.5</v>
      </c>
      <c r="AZ26" s="4">
        <f t="shared" si="16"/>
        <v>884.5</v>
      </c>
      <c r="BA26" s="4">
        <f t="shared" si="16"/>
        <v>884.5</v>
      </c>
      <c r="BB26" s="4">
        <f t="shared" si="16"/>
        <v>884.5</v>
      </c>
      <c r="BC26" s="4">
        <f t="shared" si="16"/>
        <v>884.5</v>
      </c>
      <c r="BD26" s="4">
        <f t="shared" si="16"/>
        <v>884.5</v>
      </c>
      <c r="BE26" s="4">
        <f t="shared" si="16"/>
        <v>884.5</v>
      </c>
      <c r="BF26" s="4">
        <f t="shared" si="16"/>
        <v>884.5</v>
      </c>
      <c r="BG26" s="4">
        <f t="shared" si="16"/>
        <v>884.5</v>
      </c>
      <c r="BH26" s="4">
        <f t="shared" si="16"/>
        <v>884.5</v>
      </c>
      <c r="BI26" s="4">
        <f t="shared" si="16"/>
        <v>884.5</v>
      </c>
      <c r="BJ26" s="4">
        <f t="shared" si="16"/>
        <v>884.5</v>
      </c>
      <c r="BK26" s="4">
        <f t="shared" si="16"/>
        <v>884.5</v>
      </c>
      <c r="BL26" s="4">
        <f t="shared" si="16"/>
        <v>0</v>
      </c>
      <c r="BM26" s="4">
        <f t="shared" si="16"/>
        <v>0</v>
      </c>
      <c r="BN26" s="4">
        <f t="shared" si="16"/>
        <v>0</v>
      </c>
      <c r="BO26" s="4">
        <f t="shared" si="16"/>
        <v>0</v>
      </c>
      <c r="BP26" s="4">
        <f t="shared" si="16"/>
        <v>0</v>
      </c>
      <c r="BQ26" s="4">
        <f t="shared" ref="BQ26:EB26" si="17">IF(BQ19=0,0,BQ19-BQ21)</f>
        <v>0</v>
      </c>
      <c r="BR26" s="4">
        <f t="shared" si="17"/>
        <v>0</v>
      </c>
      <c r="BS26" s="4">
        <f t="shared" si="17"/>
        <v>0</v>
      </c>
      <c r="BT26" s="4">
        <f t="shared" si="17"/>
        <v>0</v>
      </c>
      <c r="BU26" s="4">
        <f t="shared" si="17"/>
        <v>0</v>
      </c>
      <c r="BV26" s="4">
        <f t="shared" si="17"/>
        <v>0</v>
      </c>
      <c r="BW26" s="4">
        <f t="shared" si="17"/>
        <v>0</v>
      </c>
      <c r="BX26" s="4">
        <f t="shared" si="17"/>
        <v>0</v>
      </c>
      <c r="BY26" s="4">
        <f t="shared" si="17"/>
        <v>0</v>
      </c>
      <c r="BZ26" s="4">
        <f t="shared" si="17"/>
        <v>0</v>
      </c>
      <c r="CA26" s="4">
        <f t="shared" si="17"/>
        <v>0</v>
      </c>
      <c r="CB26" s="4">
        <f t="shared" si="17"/>
        <v>0</v>
      </c>
      <c r="CC26" s="4">
        <f t="shared" si="17"/>
        <v>0</v>
      </c>
      <c r="CD26" s="4">
        <f t="shared" si="17"/>
        <v>0</v>
      </c>
      <c r="CE26" s="4">
        <f t="shared" si="17"/>
        <v>0</v>
      </c>
      <c r="CF26" s="4">
        <f t="shared" si="17"/>
        <v>0</v>
      </c>
      <c r="CG26" s="4">
        <f t="shared" si="17"/>
        <v>0</v>
      </c>
      <c r="CH26" s="4">
        <f t="shared" si="17"/>
        <v>0</v>
      </c>
      <c r="CI26" s="4">
        <f t="shared" si="17"/>
        <v>0</v>
      </c>
      <c r="CJ26" s="4">
        <f t="shared" si="17"/>
        <v>0</v>
      </c>
      <c r="CK26" s="4">
        <f t="shared" si="17"/>
        <v>0</v>
      </c>
      <c r="CL26" s="4">
        <f t="shared" si="17"/>
        <v>0</v>
      </c>
      <c r="CM26" s="4">
        <f t="shared" si="17"/>
        <v>0</v>
      </c>
      <c r="CN26" s="4">
        <f t="shared" si="17"/>
        <v>0</v>
      </c>
      <c r="CO26" s="4">
        <f t="shared" si="17"/>
        <v>0</v>
      </c>
      <c r="CP26" s="4">
        <f t="shared" si="17"/>
        <v>0</v>
      </c>
      <c r="CQ26" s="4">
        <f t="shared" si="17"/>
        <v>0</v>
      </c>
      <c r="CR26" s="4">
        <f t="shared" si="17"/>
        <v>0</v>
      </c>
      <c r="CS26" s="4">
        <f t="shared" si="17"/>
        <v>0</v>
      </c>
      <c r="CT26" s="4">
        <f t="shared" si="17"/>
        <v>0</v>
      </c>
      <c r="CU26" s="4">
        <f t="shared" si="17"/>
        <v>0</v>
      </c>
      <c r="CV26" s="4">
        <f t="shared" si="17"/>
        <v>0</v>
      </c>
      <c r="CW26" s="4">
        <f t="shared" si="17"/>
        <v>0</v>
      </c>
      <c r="CX26" s="4">
        <f t="shared" si="17"/>
        <v>0</v>
      </c>
      <c r="CY26" s="4">
        <f t="shared" si="17"/>
        <v>0</v>
      </c>
      <c r="CZ26" s="4">
        <f t="shared" si="17"/>
        <v>0</v>
      </c>
      <c r="DA26" s="4">
        <f t="shared" si="17"/>
        <v>0</v>
      </c>
      <c r="DB26" s="4">
        <f t="shared" si="17"/>
        <v>0</v>
      </c>
      <c r="DC26" s="4">
        <f t="shared" si="17"/>
        <v>0</v>
      </c>
      <c r="DD26" s="4">
        <f t="shared" si="17"/>
        <v>0</v>
      </c>
      <c r="DE26" s="4">
        <f t="shared" si="17"/>
        <v>0</v>
      </c>
      <c r="DF26" s="4">
        <f t="shared" si="17"/>
        <v>0</v>
      </c>
      <c r="DG26" s="4">
        <f t="shared" si="17"/>
        <v>0</v>
      </c>
      <c r="DH26" s="4">
        <f t="shared" si="17"/>
        <v>0</v>
      </c>
      <c r="DI26" s="4">
        <f t="shared" si="17"/>
        <v>0</v>
      </c>
      <c r="DJ26" s="4">
        <f t="shared" si="17"/>
        <v>0</v>
      </c>
      <c r="DK26" s="4">
        <f t="shared" si="17"/>
        <v>0</v>
      </c>
      <c r="DL26" s="4">
        <f t="shared" si="17"/>
        <v>0</v>
      </c>
      <c r="DM26" s="4">
        <f t="shared" si="17"/>
        <v>0</v>
      </c>
      <c r="DN26" s="4">
        <f t="shared" si="17"/>
        <v>0</v>
      </c>
      <c r="DO26" s="4">
        <f t="shared" si="17"/>
        <v>0</v>
      </c>
      <c r="DP26" s="4">
        <f t="shared" si="17"/>
        <v>0</v>
      </c>
      <c r="DQ26" s="4">
        <f t="shared" si="17"/>
        <v>0</v>
      </c>
      <c r="DR26" s="4">
        <f t="shared" si="17"/>
        <v>0</v>
      </c>
      <c r="DS26" s="4">
        <f t="shared" si="17"/>
        <v>0</v>
      </c>
      <c r="DT26" s="4">
        <f t="shared" si="17"/>
        <v>0</v>
      </c>
      <c r="DU26" s="4">
        <f t="shared" si="17"/>
        <v>0</v>
      </c>
      <c r="DV26" s="4">
        <f t="shared" si="17"/>
        <v>0</v>
      </c>
      <c r="DW26" s="4">
        <f t="shared" si="17"/>
        <v>0</v>
      </c>
      <c r="DX26" s="4">
        <f t="shared" si="17"/>
        <v>0</v>
      </c>
      <c r="DY26" s="4">
        <f t="shared" si="17"/>
        <v>0</v>
      </c>
      <c r="DZ26" s="4">
        <f t="shared" si="17"/>
        <v>0</v>
      </c>
      <c r="EA26" s="4">
        <f t="shared" si="17"/>
        <v>0</v>
      </c>
      <c r="EB26" s="4">
        <f t="shared" si="17"/>
        <v>0</v>
      </c>
      <c r="EC26" s="4">
        <f t="shared" ref="EC26:GN26" si="18">IF(EC19=0,0,EC19-EC21)</f>
        <v>0</v>
      </c>
      <c r="ED26" s="4">
        <f t="shared" si="18"/>
        <v>0</v>
      </c>
      <c r="EE26" s="4">
        <f t="shared" si="18"/>
        <v>0</v>
      </c>
      <c r="EF26" s="4">
        <f t="shared" si="18"/>
        <v>0</v>
      </c>
      <c r="EG26" s="4">
        <f t="shared" si="18"/>
        <v>0</v>
      </c>
      <c r="EH26" s="4">
        <f t="shared" si="18"/>
        <v>0</v>
      </c>
      <c r="EI26" s="4">
        <f t="shared" si="18"/>
        <v>0</v>
      </c>
      <c r="EJ26" s="4">
        <f t="shared" si="18"/>
        <v>0</v>
      </c>
      <c r="EK26" s="4">
        <f t="shared" si="18"/>
        <v>0</v>
      </c>
      <c r="EL26" s="4">
        <f t="shared" si="18"/>
        <v>0</v>
      </c>
      <c r="EM26" s="4">
        <f t="shared" si="18"/>
        <v>0</v>
      </c>
      <c r="EN26" s="4">
        <f t="shared" si="18"/>
        <v>0</v>
      </c>
      <c r="EO26" s="4">
        <f t="shared" si="18"/>
        <v>0</v>
      </c>
      <c r="EP26" s="4">
        <f t="shared" si="18"/>
        <v>0</v>
      </c>
      <c r="EQ26" s="4">
        <f t="shared" si="18"/>
        <v>0</v>
      </c>
      <c r="ER26" s="4">
        <f t="shared" si="18"/>
        <v>0</v>
      </c>
      <c r="ES26" s="4">
        <f t="shared" si="18"/>
        <v>0</v>
      </c>
      <c r="ET26" s="4">
        <f t="shared" si="18"/>
        <v>0</v>
      </c>
      <c r="EU26" s="4">
        <f t="shared" si="18"/>
        <v>0</v>
      </c>
      <c r="EV26" s="4">
        <f t="shared" si="18"/>
        <v>0</v>
      </c>
      <c r="EW26" s="4">
        <f t="shared" si="18"/>
        <v>0</v>
      </c>
      <c r="EX26" s="4">
        <f t="shared" si="18"/>
        <v>0</v>
      </c>
      <c r="EY26" s="4">
        <f t="shared" si="18"/>
        <v>0</v>
      </c>
      <c r="EZ26" s="4">
        <f t="shared" si="18"/>
        <v>0</v>
      </c>
      <c r="FA26" s="4">
        <f t="shared" si="18"/>
        <v>0</v>
      </c>
      <c r="FB26" s="4">
        <f t="shared" si="18"/>
        <v>0</v>
      </c>
      <c r="FC26" s="4">
        <f t="shared" si="18"/>
        <v>0</v>
      </c>
      <c r="FD26" s="4">
        <f t="shared" si="18"/>
        <v>0</v>
      </c>
      <c r="FE26" s="4">
        <f t="shared" si="18"/>
        <v>0</v>
      </c>
      <c r="FF26" s="4">
        <f t="shared" si="18"/>
        <v>0</v>
      </c>
      <c r="FG26" s="4">
        <f t="shared" si="18"/>
        <v>0</v>
      </c>
      <c r="FH26" s="4">
        <f t="shared" si="18"/>
        <v>0</v>
      </c>
      <c r="FI26" s="4">
        <f t="shared" si="18"/>
        <v>0</v>
      </c>
      <c r="FJ26" s="4">
        <f t="shared" si="18"/>
        <v>0</v>
      </c>
      <c r="FK26" s="4">
        <f t="shared" si="18"/>
        <v>0</v>
      </c>
      <c r="FL26" s="4">
        <f t="shared" si="18"/>
        <v>0</v>
      </c>
      <c r="FM26" s="4">
        <f t="shared" si="18"/>
        <v>0</v>
      </c>
      <c r="FN26" s="4">
        <f t="shared" si="18"/>
        <v>0</v>
      </c>
      <c r="FO26" s="4">
        <f t="shared" si="18"/>
        <v>0</v>
      </c>
      <c r="FP26" s="4">
        <f t="shared" si="18"/>
        <v>0</v>
      </c>
      <c r="FQ26" s="4">
        <f t="shared" si="18"/>
        <v>0</v>
      </c>
      <c r="FR26" s="4">
        <f t="shared" si="18"/>
        <v>0</v>
      </c>
      <c r="FS26" s="4">
        <f t="shared" si="18"/>
        <v>0</v>
      </c>
      <c r="FT26" s="4">
        <f t="shared" si="18"/>
        <v>0</v>
      </c>
      <c r="FU26" s="4">
        <f t="shared" si="18"/>
        <v>0</v>
      </c>
      <c r="FV26" s="4">
        <f t="shared" si="18"/>
        <v>0</v>
      </c>
      <c r="FW26" s="4">
        <f t="shared" si="18"/>
        <v>0</v>
      </c>
      <c r="FX26" s="4">
        <f t="shared" si="18"/>
        <v>0</v>
      </c>
      <c r="FY26" s="4">
        <f t="shared" si="18"/>
        <v>0</v>
      </c>
      <c r="FZ26" s="4">
        <f t="shared" si="18"/>
        <v>0</v>
      </c>
      <c r="GA26" s="4">
        <f t="shared" si="18"/>
        <v>0</v>
      </c>
      <c r="GB26" s="4">
        <f t="shared" si="18"/>
        <v>0</v>
      </c>
      <c r="GC26" s="4">
        <f t="shared" si="18"/>
        <v>0</v>
      </c>
      <c r="GD26" s="4">
        <f t="shared" si="18"/>
        <v>0</v>
      </c>
      <c r="GE26" s="4">
        <f t="shared" si="18"/>
        <v>0</v>
      </c>
      <c r="GF26" s="4">
        <f t="shared" si="18"/>
        <v>0</v>
      </c>
      <c r="GG26" s="4">
        <f t="shared" si="18"/>
        <v>0</v>
      </c>
      <c r="GH26" s="4">
        <f t="shared" si="18"/>
        <v>0</v>
      </c>
      <c r="GI26" s="4">
        <f t="shared" si="18"/>
        <v>0</v>
      </c>
      <c r="GJ26" s="4">
        <f t="shared" si="18"/>
        <v>0</v>
      </c>
      <c r="GK26" s="4">
        <f t="shared" si="18"/>
        <v>0</v>
      </c>
      <c r="GL26" s="4">
        <f t="shared" si="18"/>
        <v>0</v>
      </c>
      <c r="GM26" s="4">
        <f t="shared" si="18"/>
        <v>0</v>
      </c>
      <c r="GN26" s="4">
        <f t="shared" si="18"/>
        <v>0</v>
      </c>
      <c r="GO26" s="4">
        <f t="shared" ref="GO26:IJ26" si="19">IF(GO19=0,0,GO19-GO21)</f>
        <v>0</v>
      </c>
      <c r="GP26" s="4">
        <f t="shared" si="19"/>
        <v>0</v>
      </c>
      <c r="GQ26" s="4">
        <f t="shared" si="19"/>
        <v>0</v>
      </c>
      <c r="GR26" s="4">
        <f t="shared" si="19"/>
        <v>0</v>
      </c>
      <c r="GS26" s="4">
        <f t="shared" si="19"/>
        <v>0</v>
      </c>
      <c r="GT26" s="4">
        <f t="shared" si="19"/>
        <v>0</v>
      </c>
      <c r="GU26" s="4">
        <f t="shared" si="19"/>
        <v>0</v>
      </c>
      <c r="GV26" s="4">
        <f t="shared" si="19"/>
        <v>0</v>
      </c>
      <c r="GW26" s="4">
        <f t="shared" si="19"/>
        <v>0</v>
      </c>
      <c r="GX26" s="4">
        <f t="shared" si="19"/>
        <v>0</v>
      </c>
      <c r="GY26" s="4">
        <f t="shared" si="19"/>
        <v>0</v>
      </c>
      <c r="GZ26" s="4">
        <f t="shared" si="19"/>
        <v>0</v>
      </c>
      <c r="HA26" s="4">
        <f t="shared" si="19"/>
        <v>0</v>
      </c>
      <c r="HB26" s="4">
        <f t="shared" si="19"/>
        <v>0</v>
      </c>
      <c r="HC26" s="4">
        <f t="shared" si="19"/>
        <v>0</v>
      </c>
      <c r="HD26" s="4">
        <f t="shared" si="19"/>
        <v>0</v>
      </c>
      <c r="HE26" s="4">
        <f t="shared" si="19"/>
        <v>0</v>
      </c>
      <c r="HF26" s="4">
        <f t="shared" si="19"/>
        <v>0</v>
      </c>
      <c r="HG26" s="4">
        <f t="shared" si="19"/>
        <v>0</v>
      </c>
      <c r="HH26" s="4">
        <f t="shared" si="19"/>
        <v>0</v>
      </c>
      <c r="HI26" s="4">
        <f t="shared" si="19"/>
        <v>0</v>
      </c>
      <c r="HJ26" s="4">
        <f t="shared" si="19"/>
        <v>0</v>
      </c>
      <c r="HK26" s="4">
        <f t="shared" si="19"/>
        <v>0</v>
      </c>
      <c r="HL26" s="4">
        <f t="shared" si="19"/>
        <v>0</v>
      </c>
      <c r="HM26" s="4">
        <f t="shared" si="19"/>
        <v>0</v>
      </c>
      <c r="HN26" s="4">
        <f t="shared" si="19"/>
        <v>0</v>
      </c>
      <c r="HO26" s="4">
        <f t="shared" si="19"/>
        <v>0</v>
      </c>
      <c r="HP26" s="4">
        <f t="shared" si="19"/>
        <v>0</v>
      </c>
      <c r="HQ26" s="4">
        <f t="shared" si="19"/>
        <v>0</v>
      </c>
      <c r="HR26" s="4">
        <f t="shared" si="19"/>
        <v>0</v>
      </c>
      <c r="HS26" s="4">
        <f t="shared" si="19"/>
        <v>0</v>
      </c>
      <c r="HT26" s="4">
        <f t="shared" si="19"/>
        <v>0</v>
      </c>
      <c r="HU26" s="4">
        <f t="shared" si="19"/>
        <v>0</v>
      </c>
      <c r="HV26" s="4">
        <f t="shared" si="19"/>
        <v>0</v>
      </c>
      <c r="HW26" s="4">
        <f t="shared" si="19"/>
        <v>0</v>
      </c>
      <c r="HX26" s="4">
        <f t="shared" si="19"/>
        <v>0</v>
      </c>
      <c r="HY26" s="4">
        <f t="shared" si="19"/>
        <v>0</v>
      </c>
      <c r="HZ26" s="4">
        <f t="shared" si="19"/>
        <v>0</v>
      </c>
      <c r="IA26" s="4">
        <f t="shared" si="19"/>
        <v>0</v>
      </c>
      <c r="IB26" s="4">
        <f t="shared" si="19"/>
        <v>0</v>
      </c>
      <c r="IC26" s="4">
        <f t="shared" si="19"/>
        <v>0</v>
      </c>
      <c r="ID26" s="4">
        <f t="shared" si="19"/>
        <v>0</v>
      </c>
      <c r="IE26" s="4">
        <f t="shared" si="19"/>
        <v>0</v>
      </c>
      <c r="IF26" s="4">
        <f t="shared" si="19"/>
        <v>0</v>
      </c>
      <c r="IG26" s="4">
        <f t="shared" si="19"/>
        <v>0</v>
      </c>
      <c r="IH26" s="4">
        <f t="shared" si="19"/>
        <v>0</v>
      </c>
      <c r="II26" s="4">
        <f t="shared" si="19"/>
        <v>0</v>
      </c>
      <c r="IJ26" s="4">
        <f t="shared" si="19"/>
        <v>0</v>
      </c>
      <c r="IK26" s="4">
        <f>SUM(C26:IJ26)</f>
        <v>53070</v>
      </c>
    </row>
    <row r="27" spans="1:245" x14ac:dyDescent="0.25">
      <c r="A27" s="27" t="s">
        <v>8</v>
      </c>
      <c r="B27" s="28"/>
      <c r="C27" s="2"/>
      <c r="D27" s="3">
        <f>IF(D19=0,0,D26/D19)</f>
        <v>0.88449999999999995</v>
      </c>
      <c r="E27" s="3">
        <f t="shared" ref="E27:BP27" si="20">IF(E19=0,0,E26/E19)</f>
        <v>0.88449999999999995</v>
      </c>
      <c r="F27" s="3">
        <f t="shared" si="20"/>
        <v>0.88449999999999995</v>
      </c>
      <c r="G27" s="3">
        <f t="shared" si="20"/>
        <v>0.88449999999999995</v>
      </c>
      <c r="H27" s="3">
        <f t="shared" si="20"/>
        <v>0.88449999999999995</v>
      </c>
      <c r="I27" s="3">
        <f t="shared" si="20"/>
        <v>0.88449999999999995</v>
      </c>
      <c r="J27" s="3">
        <f t="shared" si="20"/>
        <v>0.88449999999999995</v>
      </c>
      <c r="K27" s="3">
        <f t="shared" si="20"/>
        <v>0.88449999999999995</v>
      </c>
      <c r="L27" s="3">
        <f t="shared" si="20"/>
        <v>0.88449999999999995</v>
      </c>
      <c r="M27" s="3">
        <f t="shared" si="20"/>
        <v>0.88449999999999995</v>
      </c>
      <c r="N27" s="3">
        <f t="shared" si="20"/>
        <v>0.88449999999999995</v>
      </c>
      <c r="O27" s="3">
        <f t="shared" si="20"/>
        <v>0.88449999999999995</v>
      </c>
      <c r="P27" s="3">
        <f t="shared" si="20"/>
        <v>0.88449999999999995</v>
      </c>
      <c r="Q27" s="3">
        <f t="shared" si="20"/>
        <v>0.88449999999999995</v>
      </c>
      <c r="R27" s="3">
        <f t="shared" si="20"/>
        <v>0.88449999999999995</v>
      </c>
      <c r="S27" s="3">
        <f t="shared" si="20"/>
        <v>0.88449999999999995</v>
      </c>
      <c r="T27" s="3">
        <f t="shared" si="20"/>
        <v>0.88449999999999995</v>
      </c>
      <c r="U27" s="3">
        <f t="shared" si="20"/>
        <v>0.88449999999999995</v>
      </c>
      <c r="V27" s="3">
        <f t="shared" si="20"/>
        <v>0.88449999999999995</v>
      </c>
      <c r="W27" s="3">
        <f t="shared" si="20"/>
        <v>0.88449999999999995</v>
      </c>
      <c r="X27" s="3">
        <f t="shared" si="20"/>
        <v>0.88449999999999995</v>
      </c>
      <c r="Y27" s="3">
        <f t="shared" si="20"/>
        <v>0.88449999999999995</v>
      </c>
      <c r="Z27" s="3">
        <f t="shared" si="20"/>
        <v>0.88449999999999995</v>
      </c>
      <c r="AA27" s="3">
        <f t="shared" si="20"/>
        <v>0.88449999999999995</v>
      </c>
      <c r="AB27" s="3">
        <f t="shared" si="20"/>
        <v>0.88449999999999995</v>
      </c>
      <c r="AC27" s="3">
        <f t="shared" si="20"/>
        <v>0.88449999999999995</v>
      </c>
      <c r="AD27" s="3">
        <f t="shared" si="20"/>
        <v>0.88449999999999995</v>
      </c>
      <c r="AE27" s="3">
        <f t="shared" si="20"/>
        <v>0.88449999999999995</v>
      </c>
      <c r="AF27" s="3">
        <f t="shared" si="20"/>
        <v>0.88449999999999995</v>
      </c>
      <c r="AG27" s="3">
        <f t="shared" si="20"/>
        <v>0.88449999999999995</v>
      </c>
      <c r="AH27" s="3">
        <f t="shared" si="20"/>
        <v>0.88449999999999995</v>
      </c>
      <c r="AI27" s="3">
        <f t="shared" si="20"/>
        <v>0.88449999999999995</v>
      </c>
      <c r="AJ27" s="3">
        <f t="shared" si="20"/>
        <v>0.88449999999999995</v>
      </c>
      <c r="AK27" s="3">
        <f t="shared" si="20"/>
        <v>0.88449999999999995</v>
      </c>
      <c r="AL27" s="3">
        <f t="shared" si="20"/>
        <v>0.88449999999999995</v>
      </c>
      <c r="AM27" s="3">
        <f t="shared" si="20"/>
        <v>0.88449999999999995</v>
      </c>
      <c r="AN27" s="3">
        <f t="shared" si="20"/>
        <v>0.88449999999999995</v>
      </c>
      <c r="AO27" s="3">
        <f t="shared" si="20"/>
        <v>0.88449999999999995</v>
      </c>
      <c r="AP27" s="3">
        <f t="shared" si="20"/>
        <v>0.88449999999999995</v>
      </c>
      <c r="AQ27" s="3">
        <f t="shared" si="20"/>
        <v>0.88449999999999995</v>
      </c>
      <c r="AR27" s="3">
        <f t="shared" si="20"/>
        <v>0.88449999999999995</v>
      </c>
      <c r="AS27" s="3">
        <f t="shared" si="20"/>
        <v>0.88449999999999995</v>
      </c>
      <c r="AT27" s="3">
        <f t="shared" si="20"/>
        <v>0.88449999999999995</v>
      </c>
      <c r="AU27" s="3">
        <f t="shared" si="20"/>
        <v>0.88449999999999995</v>
      </c>
      <c r="AV27" s="3">
        <f t="shared" si="20"/>
        <v>0.88449999999999995</v>
      </c>
      <c r="AW27" s="3">
        <f t="shared" si="20"/>
        <v>0.88449999999999995</v>
      </c>
      <c r="AX27" s="3">
        <f t="shared" si="20"/>
        <v>0.88449999999999995</v>
      </c>
      <c r="AY27" s="3">
        <f t="shared" si="20"/>
        <v>0.88449999999999995</v>
      </c>
      <c r="AZ27" s="3">
        <f t="shared" si="20"/>
        <v>0.88449999999999995</v>
      </c>
      <c r="BA27" s="3">
        <f t="shared" si="20"/>
        <v>0.88449999999999995</v>
      </c>
      <c r="BB27" s="3">
        <f t="shared" si="20"/>
        <v>0.88449999999999995</v>
      </c>
      <c r="BC27" s="3">
        <f t="shared" si="20"/>
        <v>0.88449999999999995</v>
      </c>
      <c r="BD27" s="3">
        <f t="shared" si="20"/>
        <v>0.88449999999999995</v>
      </c>
      <c r="BE27" s="3">
        <f t="shared" si="20"/>
        <v>0.88449999999999995</v>
      </c>
      <c r="BF27" s="3">
        <f t="shared" si="20"/>
        <v>0.88449999999999995</v>
      </c>
      <c r="BG27" s="3">
        <f t="shared" si="20"/>
        <v>0.88449999999999995</v>
      </c>
      <c r="BH27" s="3">
        <f t="shared" si="20"/>
        <v>0.88449999999999995</v>
      </c>
      <c r="BI27" s="3">
        <f t="shared" si="20"/>
        <v>0.88449999999999995</v>
      </c>
      <c r="BJ27" s="3">
        <f t="shared" si="20"/>
        <v>0.88449999999999995</v>
      </c>
      <c r="BK27" s="3">
        <f t="shared" si="20"/>
        <v>0.88449999999999995</v>
      </c>
      <c r="BL27" s="3">
        <f t="shared" si="20"/>
        <v>0</v>
      </c>
      <c r="BM27" s="3">
        <f t="shared" si="20"/>
        <v>0</v>
      </c>
      <c r="BN27" s="3">
        <f t="shared" si="20"/>
        <v>0</v>
      </c>
      <c r="BO27" s="3">
        <f t="shared" si="20"/>
        <v>0</v>
      </c>
      <c r="BP27" s="3">
        <f t="shared" si="20"/>
        <v>0</v>
      </c>
      <c r="BQ27" s="3">
        <f t="shared" ref="BQ27:EB27" si="21">IF(BQ19=0,0,BQ26/BQ19)</f>
        <v>0</v>
      </c>
      <c r="BR27" s="3">
        <f t="shared" si="21"/>
        <v>0</v>
      </c>
      <c r="BS27" s="3">
        <f t="shared" si="21"/>
        <v>0</v>
      </c>
      <c r="BT27" s="3">
        <f t="shared" si="21"/>
        <v>0</v>
      </c>
      <c r="BU27" s="3">
        <f t="shared" si="21"/>
        <v>0</v>
      </c>
      <c r="BV27" s="3">
        <f t="shared" si="21"/>
        <v>0</v>
      </c>
      <c r="BW27" s="3">
        <f t="shared" si="21"/>
        <v>0</v>
      </c>
      <c r="BX27" s="3">
        <f t="shared" si="21"/>
        <v>0</v>
      </c>
      <c r="BY27" s="3">
        <f t="shared" si="21"/>
        <v>0</v>
      </c>
      <c r="BZ27" s="3">
        <f t="shared" si="21"/>
        <v>0</v>
      </c>
      <c r="CA27" s="3">
        <f t="shared" si="21"/>
        <v>0</v>
      </c>
      <c r="CB27" s="3">
        <f t="shared" si="21"/>
        <v>0</v>
      </c>
      <c r="CC27" s="3">
        <f t="shared" si="21"/>
        <v>0</v>
      </c>
      <c r="CD27" s="3">
        <f t="shared" si="21"/>
        <v>0</v>
      </c>
      <c r="CE27" s="3">
        <f t="shared" si="21"/>
        <v>0</v>
      </c>
      <c r="CF27" s="3">
        <f t="shared" si="21"/>
        <v>0</v>
      </c>
      <c r="CG27" s="3">
        <f t="shared" si="21"/>
        <v>0</v>
      </c>
      <c r="CH27" s="3">
        <f t="shared" si="21"/>
        <v>0</v>
      </c>
      <c r="CI27" s="3">
        <f t="shared" si="21"/>
        <v>0</v>
      </c>
      <c r="CJ27" s="3">
        <f t="shared" si="21"/>
        <v>0</v>
      </c>
      <c r="CK27" s="3">
        <f t="shared" si="21"/>
        <v>0</v>
      </c>
      <c r="CL27" s="3">
        <f t="shared" si="21"/>
        <v>0</v>
      </c>
      <c r="CM27" s="3">
        <f t="shared" si="21"/>
        <v>0</v>
      </c>
      <c r="CN27" s="3">
        <f t="shared" si="21"/>
        <v>0</v>
      </c>
      <c r="CO27" s="3">
        <f t="shared" si="21"/>
        <v>0</v>
      </c>
      <c r="CP27" s="3">
        <f t="shared" si="21"/>
        <v>0</v>
      </c>
      <c r="CQ27" s="3">
        <f t="shared" si="21"/>
        <v>0</v>
      </c>
      <c r="CR27" s="3">
        <f t="shared" si="21"/>
        <v>0</v>
      </c>
      <c r="CS27" s="3">
        <f t="shared" si="21"/>
        <v>0</v>
      </c>
      <c r="CT27" s="3">
        <f t="shared" si="21"/>
        <v>0</v>
      </c>
      <c r="CU27" s="3">
        <f t="shared" si="21"/>
        <v>0</v>
      </c>
      <c r="CV27" s="3">
        <f t="shared" si="21"/>
        <v>0</v>
      </c>
      <c r="CW27" s="3">
        <f t="shared" si="21"/>
        <v>0</v>
      </c>
      <c r="CX27" s="3">
        <f t="shared" si="21"/>
        <v>0</v>
      </c>
      <c r="CY27" s="3">
        <f t="shared" si="21"/>
        <v>0</v>
      </c>
      <c r="CZ27" s="3">
        <f t="shared" si="21"/>
        <v>0</v>
      </c>
      <c r="DA27" s="3">
        <f t="shared" si="21"/>
        <v>0</v>
      </c>
      <c r="DB27" s="3">
        <f t="shared" si="21"/>
        <v>0</v>
      </c>
      <c r="DC27" s="3">
        <f t="shared" si="21"/>
        <v>0</v>
      </c>
      <c r="DD27" s="3">
        <f t="shared" si="21"/>
        <v>0</v>
      </c>
      <c r="DE27" s="3">
        <f t="shared" si="21"/>
        <v>0</v>
      </c>
      <c r="DF27" s="3">
        <f t="shared" si="21"/>
        <v>0</v>
      </c>
      <c r="DG27" s="3">
        <f t="shared" si="21"/>
        <v>0</v>
      </c>
      <c r="DH27" s="3">
        <f t="shared" si="21"/>
        <v>0</v>
      </c>
      <c r="DI27" s="3">
        <f t="shared" si="21"/>
        <v>0</v>
      </c>
      <c r="DJ27" s="3">
        <f t="shared" si="21"/>
        <v>0</v>
      </c>
      <c r="DK27" s="3">
        <f t="shared" si="21"/>
        <v>0</v>
      </c>
      <c r="DL27" s="3">
        <f t="shared" si="21"/>
        <v>0</v>
      </c>
      <c r="DM27" s="3">
        <f t="shared" si="21"/>
        <v>0</v>
      </c>
      <c r="DN27" s="3">
        <f t="shared" si="21"/>
        <v>0</v>
      </c>
      <c r="DO27" s="3">
        <f t="shared" si="21"/>
        <v>0</v>
      </c>
      <c r="DP27" s="3">
        <f t="shared" si="21"/>
        <v>0</v>
      </c>
      <c r="DQ27" s="3">
        <f t="shared" si="21"/>
        <v>0</v>
      </c>
      <c r="DR27" s="3">
        <f t="shared" si="21"/>
        <v>0</v>
      </c>
      <c r="DS27" s="3">
        <f t="shared" si="21"/>
        <v>0</v>
      </c>
      <c r="DT27" s="3">
        <f t="shared" si="21"/>
        <v>0</v>
      </c>
      <c r="DU27" s="3">
        <f t="shared" si="21"/>
        <v>0</v>
      </c>
      <c r="DV27" s="3">
        <f t="shared" si="21"/>
        <v>0</v>
      </c>
      <c r="DW27" s="3">
        <f t="shared" si="21"/>
        <v>0</v>
      </c>
      <c r="DX27" s="3">
        <f t="shared" si="21"/>
        <v>0</v>
      </c>
      <c r="DY27" s="3">
        <f t="shared" si="21"/>
        <v>0</v>
      </c>
      <c r="DZ27" s="3">
        <f t="shared" si="21"/>
        <v>0</v>
      </c>
      <c r="EA27" s="3">
        <f t="shared" si="21"/>
        <v>0</v>
      </c>
      <c r="EB27" s="3">
        <f t="shared" si="21"/>
        <v>0</v>
      </c>
      <c r="EC27" s="3">
        <f t="shared" ref="EC27:GN27" si="22">IF(EC19=0,0,EC26/EC19)</f>
        <v>0</v>
      </c>
      <c r="ED27" s="3">
        <f t="shared" si="22"/>
        <v>0</v>
      </c>
      <c r="EE27" s="3">
        <f t="shared" si="22"/>
        <v>0</v>
      </c>
      <c r="EF27" s="3">
        <f t="shared" si="22"/>
        <v>0</v>
      </c>
      <c r="EG27" s="3">
        <f t="shared" si="22"/>
        <v>0</v>
      </c>
      <c r="EH27" s="3">
        <f t="shared" si="22"/>
        <v>0</v>
      </c>
      <c r="EI27" s="3">
        <f t="shared" si="22"/>
        <v>0</v>
      </c>
      <c r="EJ27" s="3">
        <f t="shared" si="22"/>
        <v>0</v>
      </c>
      <c r="EK27" s="3">
        <f t="shared" si="22"/>
        <v>0</v>
      </c>
      <c r="EL27" s="3">
        <f t="shared" si="22"/>
        <v>0</v>
      </c>
      <c r="EM27" s="3">
        <f t="shared" si="22"/>
        <v>0</v>
      </c>
      <c r="EN27" s="3">
        <f t="shared" si="22"/>
        <v>0</v>
      </c>
      <c r="EO27" s="3">
        <f t="shared" si="22"/>
        <v>0</v>
      </c>
      <c r="EP27" s="3">
        <f t="shared" si="22"/>
        <v>0</v>
      </c>
      <c r="EQ27" s="3">
        <f t="shared" si="22"/>
        <v>0</v>
      </c>
      <c r="ER27" s="3">
        <f t="shared" si="22"/>
        <v>0</v>
      </c>
      <c r="ES27" s="3">
        <f t="shared" si="22"/>
        <v>0</v>
      </c>
      <c r="ET27" s="3">
        <f t="shared" si="22"/>
        <v>0</v>
      </c>
      <c r="EU27" s="3">
        <f t="shared" si="22"/>
        <v>0</v>
      </c>
      <c r="EV27" s="3">
        <f t="shared" si="22"/>
        <v>0</v>
      </c>
      <c r="EW27" s="3">
        <f t="shared" si="22"/>
        <v>0</v>
      </c>
      <c r="EX27" s="3">
        <f t="shared" si="22"/>
        <v>0</v>
      </c>
      <c r="EY27" s="3">
        <f t="shared" si="22"/>
        <v>0</v>
      </c>
      <c r="EZ27" s="3">
        <f t="shared" si="22"/>
        <v>0</v>
      </c>
      <c r="FA27" s="3">
        <f t="shared" si="22"/>
        <v>0</v>
      </c>
      <c r="FB27" s="3">
        <f t="shared" si="22"/>
        <v>0</v>
      </c>
      <c r="FC27" s="3">
        <f t="shared" si="22"/>
        <v>0</v>
      </c>
      <c r="FD27" s="3">
        <f t="shared" si="22"/>
        <v>0</v>
      </c>
      <c r="FE27" s="3">
        <f t="shared" si="22"/>
        <v>0</v>
      </c>
      <c r="FF27" s="3">
        <f t="shared" si="22"/>
        <v>0</v>
      </c>
      <c r="FG27" s="3">
        <f t="shared" si="22"/>
        <v>0</v>
      </c>
      <c r="FH27" s="3">
        <f t="shared" si="22"/>
        <v>0</v>
      </c>
      <c r="FI27" s="3">
        <f t="shared" si="22"/>
        <v>0</v>
      </c>
      <c r="FJ27" s="3">
        <f t="shared" si="22"/>
        <v>0</v>
      </c>
      <c r="FK27" s="3">
        <f t="shared" si="22"/>
        <v>0</v>
      </c>
      <c r="FL27" s="3">
        <f t="shared" si="22"/>
        <v>0</v>
      </c>
      <c r="FM27" s="3">
        <f t="shared" si="22"/>
        <v>0</v>
      </c>
      <c r="FN27" s="3">
        <f t="shared" si="22"/>
        <v>0</v>
      </c>
      <c r="FO27" s="3">
        <f t="shared" si="22"/>
        <v>0</v>
      </c>
      <c r="FP27" s="3">
        <f t="shared" si="22"/>
        <v>0</v>
      </c>
      <c r="FQ27" s="3">
        <f t="shared" si="22"/>
        <v>0</v>
      </c>
      <c r="FR27" s="3">
        <f t="shared" si="22"/>
        <v>0</v>
      </c>
      <c r="FS27" s="3">
        <f t="shared" si="22"/>
        <v>0</v>
      </c>
      <c r="FT27" s="3">
        <f t="shared" si="22"/>
        <v>0</v>
      </c>
      <c r="FU27" s="3">
        <f t="shared" si="22"/>
        <v>0</v>
      </c>
      <c r="FV27" s="3">
        <f t="shared" si="22"/>
        <v>0</v>
      </c>
      <c r="FW27" s="3">
        <f t="shared" si="22"/>
        <v>0</v>
      </c>
      <c r="FX27" s="3">
        <f t="shared" si="22"/>
        <v>0</v>
      </c>
      <c r="FY27" s="3">
        <f t="shared" si="22"/>
        <v>0</v>
      </c>
      <c r="FZ27" s="3">
        <f t="shared" si="22"/>
        <v>0</v>
      </c>
      <c r="GA27" s="3">
        <f t="shared" si="22"/>
        <v>0</v>
      </c>
      <c r="GB27" s="3">
        <f t="shared" si="22"/>
        <v>0</v>
      </c>
      <c r="GC27" s="3">
        <f t="shared" si="22"/>
        <v>0</v>
      </c>
      <c r="GD27" s="3">
        <f t="shared" si="22"/>
        <v>0</v>
      </c>
      <c r="GE27" s="3">
        <f t="shared" si="22"/>
        <v>0</v>
      </c>
      <c r="GF27" s="3">
        <f t="shared" si="22"/>
        <v>0</v>
      </c>
      <c r="GG27" s="3">
        <f t="shared" si="22"/>
        <v>0</v>
      </c>
      <c r="GH27" s="3">
        <f t="shared" si="22"/>
        <v>0</v>
      </c>
      <c r="GI27" s="3">
        <f t="shared" si="22"/>
        <v>0</v>
      </c>
      <c r="GJ27" s="3">
        <f t="shared" si="22"/>
        <v>0</v>
      </c>
      <c r="GK27" s="3">
        <f t="shared" si="22"/>
        <v>0</v>
      </c>
      <c r="GL27" s="3">
        <f t="shared" si="22"/>
        <v>0</v>
      </c>
      <c r="GM27" s="3">
        <f t="shared" si="22"/>
        <v>0</v>
      </c>
      <c r="GN27" s="3">
        <f t="shared" si="22"/>
        <v>0</v>
      </c>
      <c r="GO27" s="3">
        <f t="shared" ref="GO27:IK27" si="23">IF(GO19=0,0,GO26/GO19)</f>
        <v>0</v>
      </c>
      <c r="GP27" s="3">
        <f t="shared" si="23"/>
        <v>0</v>
      </c>
      <c r="GQ27" s="3">
        <f t="shared" si="23"/>
        <v>0</v>
      </c>
      <c r="GR27" s="3">
        <f t="shared" si="23"/>
        <v>0</v>
      </c>
      <c r="GS27" s="3">
        <f t="shared" si="23"/>
        <v>0</v>
      </c>
      <c r="GT27" s="3">
        <f t="shared" si="23"/>
        <v>0</v>
      </c>
      <c r="GU27" s="3">
        <f t="shared" si="23"/>
        <v>0</v>
      </c>
      <c r="GV27" s="3">
        <f t="shared" si="23"/>
        <v>0</v>
      </c>
      <c r="GW27" s="3">
        <f t="shared" si="23"/>
        <v>0</v>
      </c>
      <c r="GX27" s="3">
        <f t="shared" si="23"/>
        <v>0</v>
      </c>
      <c r="GY27" s="3">
        <f t="shared" si="23"/>
        <v>0</v>
      </c>
      <c r="GZ27" s="3">
        <f t="shared" si="23"/>
        <v>0</v>
      </c>
      <c r="HA27" s="3">
        <f t="shared" si="23"/>
        <v>0</v>
      </c>
      <c r="HB27" s="3">
        <f t="shared" si="23"/>
        <v>0</v>
      </c>
      <c r="HC27" s="3">
        <f t="shared" si="23"/>
        <v>0</v>
      </c>
      <c r="HD27" s="3">
        <f t="shared" si="23"/>
        <v>0</v>
      </c>
      <c r="HE27" s="3">
        <f t="shared" si="23"/>
        <v>0</v>
      </c>
      <c r="HF27" s="3">
        <f t="shared" si="23"/>
        <v>0</v>
      </c>
      <c r="HG27" s="3">
        <f t="shared" si="23"/>
        <v>0</v>
      </c>
      <c r="HH27" s="3">
        <f t="shared" si="23"/>
        <v>0</v>
      </c>
      <c r="HI27" s="3">
        <f t="shared" si="23"/>
        <v>0</v>
      </c>
      <c r="HJ27" s="3">
        <f t="shared" si="23"/>
        <v>0</v>
      </c>
      <c r="HK27" s="3">
        <f t="shared" si="23"/>
        <v>0</v>
      </c>
      <c r="HL27" s="3">
        <f t="shared" si="23"/>
        <v>0</v>
      </c>
      <c r="HM27" s="3">
        <f t="shared" si="23"/>
        <v>0</v>
      </c>
      <c r="HN27" s="3">
        <f t="shared" si="23"/>
        <v>0</v>
      </c>
      <c r="HO27" s="3">
        <f t="shared" si="23"/>
        <v>0</v>
      </c>
      <c r="HP27" s="3">
        <f t="shared" si="23"/>
        <v>0</v>
      </c>
      <c r="HQ27" s="3">
        <f t="shared" si="23"/>
        <v>0</v>
      </c>
      <c r="HR27" s="3">
        <f t="shared" si="23"/>
        <v>0</v>
      </c>
      <c r="HS27" s="3">
        <f t="shared" si="23"/>
        <v>0</v>
      </c>
      <c r="HT27" s="3">
        <f t="shared" si="23"/>
        <v>0</v>
      </c>
      <c r="HU27" s="3">
        <f t="shared" si="23"/>
        <v>0</v>
      </c>
      <c r="HV27" s="3">
        <f t="shared" si="23"/>
        <v>0</v>
      </c>
      <c r="HW27" s="3">
        <f t="shared" si="23"/>
        <v>0</v>
      </c>
      <c r="HX27" s="3">
        <f t="shared" si="23"/>
        <v>0</v>
      </c>
      <c r="HY27" s="3">
        <f t="shared" si="23"/>
        <v>0</v>
      </c>
      <c r="HZ27" s="3">
        <f t="shared" si="23"/>
        <v>0</v>
      </c>
      <c r="IA27" s="3">
        <f t="shared" si="23"/>
        <v>0</v>
      </c>
      <c r="IB27" s="3">
        <f t="shared" si="23"/>
        <v>0</v>
      </c>
      <c r="IC27" s="3">
        <f t="shared" si="23"/>
        <v>0</v>
      </c>
      <c r="ID27" s="3">
        <f t="shared" si="23"/>
        <v>0</v>
      </c>
      <c r="IE27" s="3">
        <f t="shared" si="23"/>
        <v>0</v>
      </c>
      <c r="IF27" s="3">
        <f t="shared" si="23"/>
        <v>0</v>
      </c>
      <c r="IG27" s="3">
        <f t="shared" si="23"/>
        <v>0</v>
      </c>
      <c r="IH27" s="3">
        <f t="shared" si="23"/>
        <v>0</v>
      </c>
      <c r="II27" s="3">
        <f t="shared" si="23"/>
        <v>0</v>
      </c>
      <c r="IJ27" s="3">
        <f t="shared" si="23"/>
        <v>0</v>
      </c>
      <c r="IK27" s="3">
        <f t="shared" si="23"/>
        <v>0.88449999999999995</v>
      </c>
    </row>
    <row r="29" spans="1:245" ht="15.75" thickBot="1" x14ac:dyDescent="0.3">
      <c r="A29" s="33" t="s">
        <v>13</v>
      </c>
      <c r="B29" s="3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</row>
    <row r="30" spans="1:245" s="1" customFormat="1" ht="15.75" thickBot="1" x14ac:dyDescent="0.3">
      <c r="A30" s="6" t="s">
        <v>9</v>
      </c>
      <c r="B30" s="13">
        <v>1000</v>
      </c>
      <c r="C30" s="7">
        <f>B30</f>
        <v>1000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>
        <f>SUM(C30:IJ30)</f>
        <v>1000</v>
      </c>
    </row>
    <row r="31" spans="1:245" s="1" customFormat="1" ht="15.75" thickBot="1" x14ac:dyDescent="0.3">
      <c r="A31" s="6" t="s">
        <v>11</v>
      </c>
      <c r="B31" s="14">
        <v>60</v>
      </c>
      <c r="C31" s="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</row>
    <row r="32" spans="1:245" s="1" customFormat="1" ht="15.75" thickBot="1" x14ac:dyDescent="0.3">
      <c r="A32" s="2" t="s">
        <v>27</v>
      </c>
      <c r="B32" s="11">
        <f>B30/B31</f>
        <v>16.666666666666668</v>
      </c>
      <c r="C32" s="4"/>
      <c r="D32" s="4">
        <f>IF(D11&lt;=$B$31,$B$32,0)</f>
        <v>16.666666666666668</v>
      </c>
      <c r="E32" s="4">
        <f t="shared" ref="E32:BP32" si="24">IF(E11&lt;=$B$31,$B$32,0)</f>
        <v>16.666666666666668</v>
      </c>
      <c r="F32" s="4">
        <f t="shared" si="24"/>
        <v>16.666666666666668</v>
      </c>
      <c r="G32" s="4">
        <f t="shared" si="24"/>
        <v>16.666666666666668</v>
      </c>
      <c r="H32" s="4">
        <f t="shared" si="24"/>
        <v>16.666666666666668</v>
      </c>
      <c r="I32" s="4">
        <f t="shared" si="24"/>
        <v>16.666666666666668</v>
      </c>
      <c r="J32" s="4">
        <f t="shared" si="24"/>
        <v>16.666666666666668</v>
      </c>
      <c r="K32" s="4">
        <f t="shared" si="24"/>
        <v>16.666666666666668</v>
      </c>
      <c r="L32" s="4">
        <f t="shared" si="24"/>
        <v>16.666666666666668</v>
      </c>
      <c r="M32" s="4">
        <f t="shared" si="24"/>
        <v>16.666666666666668</v>
      </c>
      <c r="N32" s="4">
        <f t="shared" si="24"/>
        <v>16.666666666666668</v>
      </c>
      <c r="O32" s="4">
        <f t="shared" si="24"/>
        <v>16.666666666666668</v>
      </c>
      <c r="P32" s="4">
        <f t="shared" si="24"/>
        <v>16.666666666666668</v>
      </c>
      <c r="Q32" s="4">
        <f t="shared" si="24"/>
        <v>16.666666666666668</v>
      </c>
      <c r="R32" s="4">
        <f t="shared" si="24"/>
        <v>16.666666666666668</v>
      </c>
      <c r="S32" s="4">
        <f t="shared" si="24"/>
        <v>16.666666666666668</v>
      </c>
      <c r="T32" s="4">
        <f t="shared" si="24"/>
        <v>16.666666666666668</v>
      </c>
      <c r="U32" s="4">
        <f t="shared" si="24"/>
        <v>16.666666666666668</v>
      </c>
      <c r="V32" s="4">
        <f t="shared" si="24"/>
        <v>16.666666666666668</v>
      </c>
      <c r="W32" s="4">
        <f t="shared" si="24"/>
        <v>16.666666666666668</v>
      </c>
      <c r="X32" s="4">
        <f t="shared" si="24"/>
        <v>16.666666666666668</v>
      </c>
      <c r="Y32" s="4">
        <f t="shared" si="24"/>
        <v>16.666666666666668</v>
      </c>
      <c r="Z32" s="4">
        <f t="shared" si="24"/>
        <v>16.666666666666668</v>
      </c>
      <c r="AA32" s="4">
        <f t="shared" si="24"/>
        <v>16.666666666666668</v>
      </c>
      <c r="AB32" s="4">
        <f t="shared" si="24"/>
        <v>16.666666666666668</v>
      </c>
      <c r="AC32" s="4">
        <f t="shared" si="24"/>
        <v>16.666666666666668</v>
      </c>
      <c r="AD32" s="4">
        <f t="shared" si="24"/>
        <v>16.666666666666668</v>
      </c>
      <c r="AE32" s="4">
        <f t="shared" si="24"/>
        <v>16.666666666666668</v>
      </c>
      <c r="AF32" s="4">
        <f t="shared" si="24"/>
        <v>16.666666666666668</v>
      </c>
      <c r="AG32" s="4">
        <f t="shared" si="24"/>
        <v>16.666666666666668</v>
      </c>
      <c r="AH32" s="4">
        <f t="shared" si="24"/>
        <v>16.666666666666668</v>
      </c>
      <c r="AI32" s="4">
        <f t="shared" si="24"/>
        <v>16.666666666666668</v>
      </c>
      <c r="AJ32" s="4">
        <f t="shared" si="24"/>
        <v>16.666666666666668</v>
      </c>
      <c r="AK32" s="4">
        <f t="shared" si="24"/>
        <v>16.666666666666668</v>
      </c>
      <c r="AL32" s="4">
        <f t="shared" si="24"/>
        <v>16.666666666666668</v>
      </c>
      <c r="AM32" s="4">
        <f t="shared" si="24"/>
        <v>16.666666666666668</v>
      </c>
      <c r="AN32" s="4">
        <f t="shared" si="24"/>
        <v>16.666666666666668</v>
      </c>
      <c r="AO32" s="4">
        <f t="shared" si="24"/>
        <v>16.666666666666668</v>
      </c>
      <c r="AP32" s="4">
        <f t="shared" si="24"/>
        <v>16.666666666666668</v>
      </c>
      <c r="AQ32" s="4">
        <f t="shared" si="24"/>
        <v>16.666666666666668</v>
      </c>
      <c r="AR32" s="4">
        <f t="shared" si="24"/>
        <v>16.666666666666668</v>
      </c>
      <c r="AS32" s="4">
        <f t="shared" si="24"/>
        <v>16.666666666666668</v>
      </c>
      <c r="AT32" s="4">
        <f t="shared" si="24"/>
        <v>16.666666666666668</v>
      </c>
      <c r="AU32" s="4">
        <f t="shared" si="24"/>
        <v>16.666666666666668</v>
      </c>
      <c r="AV32" s="4">
        <f t="shared" si="24"/>
        <v>16.666666666666668</v>
      </c>
      <c r="AW32" s="4">
        <f t="shared" si="24"/>
        <v>16.666666666666668</v>
      </c>
      <c r="AX32" s="4">
        <f t="shared" si="24"/>
        <v>16.666666666666668</v>
      </c>
      <c r="AY32" s="4">
        <f t="shared" si="24"/>
        <v>16.666666666666668</v>
      </c>
      <c r="AZ32" s="4">
        <f t="shared" si="24"/>
        <v>16.666666666666668</v>
      </c>
      <c r="BA32" s="4">
        <f t="shared" si="24"/>
        <v>16.666666666666668</v>
      </c>
      <c r="BB32" s="4">
        <f t="shared" si="24"/>
        <v>16.666666666666668</v>
      </c>
      <c r="BC32" s="4">
        <f t="shared" si="24"/>
        <v>16.666666666666668</v>
      </c>
      <c r="BD32" s="4">
        <f t="shared" si="24"/>
        <v>16.666666666666668</v>
      </c>
      <c r="BE32" s="4">
        <f t="shared" si="24"/>
        <v>16.666666666666668</v>
      </c>
      <c r="BF32" s="4">
        <f t="shared" si="24"/>
        <v>16.666666666666668</v>
      </c>
      <c r="BG32" s="4">
        <f t="shared" si="24"/>
        <v>16.666666666666668</v>
      </c>
      <c r="BH32" s="4">
        <f t="shared" si="24"/>
        <v>16.666666666666668</v>
      </c>
      <c r="BI32" s="4">
        <f t="shared" si="24"/>
        <v>16.666666666666668</v>
      </c>
      <c r="BJ32" s="4">
        <f t="shared" si="24"/>
        <v>16.666666666666668</v>
      </c>
      <c r="BK32" s="4">
        <f t="shared" si="24"/>
        <v>16.666666666666668</v>
      </c>
      <c r="BL32" s="4">
        <f t="shared" si="24"/>
        <v>0</v>
      </c>
      <c r="BM32" s="4">
        <f t="shared" si="24"/>
        <v>0</v>
      </c>
      <c r="BN32" s="4">
        <f t="shared" si="24"/>
        <v>0</v>
      </c>
      <c r="BO32" s="4">
        <f t="shared" si="24"/>
        <v>0</v>
      </c>
      <c r="BP32" s="4">
        <f t="shared" si="24"/>
        <v>0</v>
      </c>
      <c r="BQ32" s="4">
        <f t="shared" ref="BQ32:EB32" si="25">IF(BQ11&lt;=$B$31,$B$32,0)</f>
        <v>0</v>
      </c>
      <c r="BR32" s="4">
        <f t="shared" si="25"/>
        <v>0</v>
      </c>
      <c r="BS32" s="4">
        <f t="shared" si="25"/>
        <v>0</v>
      </c>
      <c r="BT32" s="4">
        <f t="shared" si="25"/>
        <v>0</v>
      </c>
      <c r="BU32" s="4">
        <f t="shared" si="25"/>
        <v>0</v>
      </c>
      <c r="BV32" s="4">
        <f t="shared" si="25"/>
        <v>0</v>
      </c>
      <c r="BW32" s="4">
        <f t="shared" si="25"/>
        <v>0</v>
      </c>
      <c r="BX32" s="4">
        <f t="shared" si="25"/>
        <v>0</v>
      </c>
      <c r="BY32" s="4">
        <f t="shared" si="25"/>
        <v>0</v>
      </c>
      <c r="BZ32" s="4">
        <f t="shared" si="25"/>
        <v>0</v>
      </c>
      <c r="CA32" s="4">
        <f t="shared" si="25"/>
        <v>0</v>
      </c>
      <c r="CB32" s="4">
        <f t="shared" si="25"/>
        <v>0</v>
      </c>
      <c r="CC32" s="4">
        <f t="shared" si="25"/>
        <v>0</v>
      </c>
      <c r="CD32" s="4">
        <f t="shared" si="25"/>
        <v>0</v>
      </c>
      <c r="CE32" s="4">
        <f t="shared" si="25"/>
        <v>0</v>
      </c>
      <c r="CF32" s="4">
        <f t="shared" si="25"/>
        <v>0</v>
      </c>
      <c r="CG32" s="4">
        <f t="shared" si="25"/>
        <v>0</v>
      </c>
      <c r="CH32" s="4">
        <f t="shared" si="25"/>
        <v>0</v>
      </c>
      <c r="CI32" s="4">
        <f t="shared" si="25"/>
        <v>0</v>
      </c>
      <c r="CJ32" s="4">
        <f t="shared" si="25"/>
        <v>0</v>
      </c>
      <c r="CK32" s="4">
        <f t="shared" si="25"/>
        <v>0</v>
      </c>
      <c r="CL32" s="4">
        <f t="shared" si="25"/>
        <v>0</v>
      </c>
      <c r="CM32" s="4">
        <f t="shared" si="25"/>
        <v>0</v>
      </c>
      <c r="CN32" s="4">
        <f t="shared" si="25"/>
        <v>0</v>
      </c>
      <c r="CO32" s="4">
        <f t="shared" si="25"/>
        <v>0</v>
      </c>
      <c r="CP32" s="4">
        <f t="shared" si="25"/>
        <v>0</v>
      </c>
      <c r="CQ32" s="4">
        <f t="shared" si="25"/>
        <v>0</v>
      </c>
      <c r="CR32" s="4">
        <f t="shared" si="25"/>
        <v>0</v>
      </c>
      <c r="CS32" s="4">
        <f t="shared" si="25"/>
        <v>0</v>
      </c>
      <c r="CT32" s="4">
        <f t="shared" si="25"/>
        <v>0</v>
      </c>
      <c r="CU32" s="4">
        <f t="shared" si="25"/>
        <v>0</v>
      </c>
      <c r="CV32" s="4">
        <f t="shared" si="25"/>
        <v>0</v>
      </c>
      <c r="CW32" s="4">
        <f t="shared" si="25"/>
        <v>0</v>
      </c>
      <c r="CX32" s="4">
        <f t="shared" si="25"/>
        <v>0</v>
      </c>
      <c r="CY32" s="4">
        <f t="shared" si="25"/>
        <v>0</v>
      </c>
      <c r="CZ32" s="4">
        <f t="shared" si="25"/>
        <v>0</v>
      </c>
      <c r="DA32" s="4">
        <f t="shared" si="25"/>
        <v>0</v>
      </c>
      <c r="DB32" s="4">
        <f t="shared" si="25"/>
        <v>0</v>
      </c>
      <c r="DC32" s="4">
        <f t="shared" si="25"/>
        <v>0</v>
      </c>
      <c r="DD32" s="4">
        <f t="shared" si="25"/>
        <v>0</v>
      </c>
      <c r="DE32" s="4">
        <f t="shared" si="25"/>
        <v>0</v>
      </c>
      <c r="DF32" s="4">
        <f t="shared" si="25"/>
        <v>0</v>
      </c>
      <c r="DG32" s="4">
        <f t="shared" si="25"/>
        <v>0</v>
      </c>
      <c r="DH32" s="4">
        <f t="shared" si="25"/>
        <v>0</v>
      </c>
      <c r="DI32" s="4">
        <f t="shared" si="25"/>
        <v>0</v>
      </c>
      <c r="DJ32" s="4">
        <f t="shared" si="25"/>
        <v>0</v>
      </c>
      <c r="DK32" s="4">
        <f t="shared" si="25"/>
        <v>0</v>
      </c>
      <c r="DL32" s="4">
        <f t="shared" si="25"/>
        <v>0</v>
      </c>
      <c r="DM32" s="4">
        <f t="shared" si="25"/>
        <v>0</v>
      </c>
      <c r="DN32" s="4">
        <f t="shared" si="25"/>
        <v>0</v>
      </c>
      <c r="DO32" s="4">
        <f t="shared" si="25"/>
        <v>0</v>
      </c>
      <c r="DP32" s="4">
        <f t="shared" si="25"/>
        <v>0</v>
      </c>
      <c r="DQ32" s="4">
        <f t="shared" si="25"/>
        <v>0</v>
      </c>
      <c r="DR32" s="4">
        <f t="shared" si="25"/>
        <v>0</v>
      </c>
      <c r="DS32" s="4">
        <f t="shared" si="25"/>
        <v>0</v>
      </c>
      <c r="DT32" s="4">
        <f t="shared" si="25"/>
        <v>0</v>
      </c>
      <c r="DU32" s="4">
        <f t="shared" si="25"/>
        <v>0</v>
      </c>
      <c r="DV32" s="4">
        <f t="shared" si="25"/>
        <v>0</v>
      </c>
      <c r="DW32" s="4">
        <f t="shared" si="25"/>
        <v>0</v>
      </c>
      <c r="DX32" s="4">
        <f t="shared" si="25"/>
        <v>0</v>
      </c>
      <c r="DY32" s="4">
        <f t="shared" si="25"/>
        <v>0</v>
      </c>
      <c r="DZ32" s="4">
        <f t="shared" si="25"/>
        <v>0</v>
      </c>
      <c r="EA32" s="4">
        <f t="shared" si="25"/>
        <v>0</v>
      </c>
      <c r="EB32" s="4">
        <f t="shared" si="25"/>
        <v>0</v>
      </c>
      <c r="EC32" s="4">
        <f t="shared" ref="EC32:GN32" si="26">IF(EC11&lt;=$B$31,$B$32,0)</f>
        <v>0</v>
      </c>
      <c r="ED32" s="4">
        <f t="shared" si="26"/>
        <v>0</v>
      </c>
      <c r="EE32" s="4">
        <f t="shared" si="26"/>
        <v>0</v>
      </c>
      <c r="EF32" s="4">
        <f t="shared" si="26"/>
        <v>0</v>
      </c>
      <c r="EG32" s="4">
        <f t="shared" si="26"/>
        <v>0</v>
      </c>
      <c r="EH32" s="4">
        <f t="shared" si="26"/>
        <v>0</v>
      </c>
      <c r="EI32" s="4">
        <f t="shared" si="26"/>
        <v>0</v>
      </c>
      <c r="EJ32" s="4">
        <f t="shared" si="26"/>
        <v>0</v>
      </c>
      <c r="EK32" s="4">
        <f t="shared" si="26"/>
        <v>0</v>
      </c>
      <c r="EL32" s="4">
        <f t="shared" si="26"/>
        <v>0</v>
      </c>
      <c r="EM32" s="4">
        <f t="shared" si="26"/>
        <v>0</v>
      </c>
      <c r="EN32" s="4">
        <f t="shared" si="26"/>
        <v>0</v>
      </c>
      <c r="EO32" s="4">
        <f t="shared" si="26"/>
        <v>0</v>
      </c>
      <c r="EP32" s="4">
        <f t="shared" si="26"/>
        <v>0</v>
      </c>
      <c r="EQ32" s="4">
        <f t="shared" si="26"/>
        <v>0</v>
      </c>
      <c r="ER32" s="4">
        <f t="shared" si="26"/>
        <v>0</v>
      </c>
      <c r="ES32" s="4">
        <f t="shared" si="26"/>
        <v>0</v>
      </c>
      <c r="ET32" s="4">
        <f t="shared" si="26"/>
        <v>0</v>
      </c>
      <c r="EU32" s="4">
        <f t="shared" si="26"/>
        <v>0</v>
      </c>
      <c r="EV32" s="4">
        <f t="shared" si="26"/>
        <v>0</v>
      </c>
      <c r="EW32" s="4">
        <f t="shared" si="26"/>
        <v>0</v>
      </c>
      <c r="EX32" s="4">
        <f t="shared" si="26"/>
        <v>0</v>
      </c>
      <c r="EY32" s="4">
        <f t="shared" si="26"/>
        <v>0</v>
      </c>
      <c r="EZ32" s="4">
        <f t="shared" si="26"/>
        <v>0</v>
      </c>
      <c r="FA32" s="4">
        <f t="shared" si="26"/>
        <v>0</v>
      </c>
      <c r="FB32" s="4">
        <f t="shared" si="26"/>
        <v>0</v>
      </c>
      <c r="FC32" s="4">
        <f t="shared" si="26"/>
        <v>0</v>
      </c>
      <c r="FD32" s="4">
        <f t="shared" si="26"/>
        <v>0</v>
      </c>
      <c r="FE32" s="4">
        <f t="shared" si="26"/>
        <v>0</v>
      </c>
      <c r="FF32" s="4">
        <f t="shared" si="26"/>
        <v>0</v>
      </c>
      <c r="FG32" s="4">
        <f t="shared" si="26"/>
        <v>0</v>
      </c>
      <c r="FH32" s="4">
        <f t="shared" si="26"/>
        <v>0</v>
      </c>
      <c r="FI32" s="4">
        <f t="shared" si="26"/>
        <v>0</v>
      </c>
      <c r="FJ32" s="4">
        <f t="shared" si="26"/>
        <v>0</v>
      </c>
      <c r="FK32" s="4">
        <f t="shared" si="26"/>
        <v>0</v>
      </c>
      <c r="FL32" s="4">
        <f t="shared" si="26"/>
        <v>0</v>
      </c>
      <c r="FM32" s="4">
        <f t="shared" si="26"/>
        <v>0</v>
      </c>
      <c r="FN32" s="4">
        <f t="shared" si="26"/>
        <v>0</v>
      </c>
      <c r="FO32" s="4">
        <f t="shared" si="26"/>
        <v>0</v>
      </c>
      <c r="FP32" s="4">
        <f t="shared" si="26"/>
        <v>0</v>
      </c>
      <c r="FQ32" s="4">
        <f t="shared" si="26"/>
        <v>0</v>
      </c>
      <c r="FR32" s="4">
        <f t="shared" si="26"/>
        <v>0</v>
      </c>
      <c r="FS32" s="4">
        <f t="shared" si="26"/>
        <v>0</v>
      </c>
      <c r="FT32" s="4">
        <f t="shared" si="26"/>
        <v>0</v>
      </c>
      <c r="FU32" s="4">
        <f t="shared" si="26"/>
        <v>0</v>
      </c>
      <c r="FV32" s="4">
        <f t="shared" si="26"/>
        <v>0</v>
      </c>
      <c r="FW32" s="4">
        <f t="shared" si="26"/>
        <v>0</v>
      </c>
      <c r="FX32" s="4">
        <f t="shared" si="26"/>
        <v>0</v>
      </c>
      <c r="FY32" s="4">
        <f t="shared" si="26"/>
        <v>0</v>
      </c>
      <c r="FZ32" s="4">
        <f t="shared" si="26"/>
        <v>0</v>
      </c>
      <c r="GA32" s="4">
        <f t="shared" si="26"/>
        <v>0</v>
      </c>
      <c r="GB32" s="4">
        <f t="shared" si="26"/>
        <v>0</v>
      </c>
      <c r="GC32" s="4">
        <f t="shared" si="26"/>
        <v>0</v>
      </c>
      <c r="GD32" s="4">
        <f t="shared" si="26"/>
        <v>0</v>
      </c>
      <c r="GE32" s="4">
        <f t="shared" si="26"/>
        <v>0</v>
      </c>
      <c r="GF32" s="4">
        <f t="shared" si="26"/>
        <v>0</v>
      </c>
      <c r="GG32" s="4">
        <f t="shared" si="26"/>
        <v>0</v>
      </c>
      <c r="GH32" s="4">
        <f t="shared" si="26"/>
        <v>0</v>
      </c>
      <c r="GI32" s="4">
        <f t="shared" si="26"/>
        <v>0</v>
      </c>
      <c r="GJ32" s="4">
        <f t="shared" si="26"/>
        <v>0</v>
      </c>
      <c r="GK32" s="4">
        <f t="shared" si="26"/>
        <v>0</v>
      </c>
      <c r="GL32" s="4">
        <f t="shared" si="26"/>
        <v>0</v>
      </c>
      <c r="GM32" s="4">
        <f t="shared" si="26"/>
        <v>0</v>
      </c>
      <c r="GN32" s="4">
        <f t="shared" si="26"/>
        <v>0</v>
      </c>
      <c r="GO32" s="4">
        <f t="shared" ref="GO32:IJ32" si="27">IF(GO11&lt;=$B$31,$B$32,0)</f>
        <v>0</v>
      </c>
      <c r="GP32" s="4">
        <f t="shared" si="27"/>
        <v>0</v>
      </c>
      <c r="GQ32" s="4">
        <f t="shared" si="27"/>
        <v>0</v>
      </c>
      <c r="GR32" s="4">
        <f t="shared" si="27"/>
        <v>0</v>
      </c>
      <c r="GS32" s="4">
        <f t="shared" si="27"/>
        <v>0</v>
      </c>
      <c r="GT32" s="4">
        <f t="shared" si="27"/>
        <v>0</v>
      </c>
      <c r="GU32" s="4">
        <f t="shared" si="27"/>
        <v>0</v>
      </c>
      <c r="GV32" s="4">
        <f t="shared" si="27"/>
        <v>0</v>
      </c>
      <c r="GW32" s="4">
        <f t="shared" si="27"/>
        <v>0</v>
      </c>
      <c r="GX32" s="4">
        <f t="shared" si="27"/>
        <v>0</v>
      </c>
      <c r="GY32" s="4">
        <f t="shared" si="27"/>
        <v>0</v>
      </c>
      <c r="GZ32" s="4">
        <f t="shared" si="27"/>
        <v>0</v>
      </c>
      <c r="HA32" s="4">
        <f t="shared" si="27"/>
        <v>0</v>
      </c>
      <c r="HB32" s="4">
        <f t="shared" si="27"/>
        <v>0</v>
      </c>
      <c r="HC32" s="4">
        <f t="shared" si="27"/>
        <v>0</v>
      </c>
      <c r="HD32" s="4">
        <f t="shared" si="27"/>
        <v>0</v>
      </c>
      <c r="HE32" s="4">
        <f t="shared" si="27"/>
        <v>0</v>
      </c>
      <c r="HF32" s="4">
        <f t="shared" si="27"/>
        <v>0</v>
      </c>
      <c r="HG32" s="4">
        <f t="shared" si="27"/>
        <v>0</v>
      </c>
      <c r="HH32" s="4">
        <f t="shared" si="27"/>
        <v>0</v>
      </c>
      <c r="HI32" s="4">
        <f t="shared" si="27"/>
        <v>0</v>
      </c>
      <c r="HJ32" s="4">
        <f t="shared" si="27"/>
        <v>0</v>
      </c>
      <c r="HK32" s="4">
        <f t="shared" si="27"/>
        <v>0</v>
      </c>
      <c r="HL32" s="4">
        <f t="shared" si="27"/>
        <v>0</v>
      </c>
      <c r="HM32" s="4">
        <f t="shared" si="27"/>
        <v>0</v>
      </c>
      <c r="HN32" s="4">
        <f t="shared" si="27"/>
        <v>0</v>
      </c>
      <c r="HO32" s="4">
        <f t="shared" si="27"/>
        <v>0</v>
      </c>
      <c r="HP32" s="4">
        <f t="shared" si="27"/>
        <v>0</v>
      </c>
      <c r="HQ32" s="4">
        <f t="shared" si="27"/>
        <v>0</v>
      </c>
      <c r="HR32" s="4">
        <f t="shared" si="27"/>
        <v>0</v>
      </c>
      <c r="HS32" s="4">
        <f t="shared" si="27"/>
        <v>0</v>
      </c>
      <c r="HT32" s="4">
        <f t="shared" si="27"/>
        <v>0</v>
      </c>
      <c r="HU32" s="4">
        <f t="shared" si="27"/>
        <v>0</v>
      </c>
      <c r="HV32" s="4">
        <f t="shared" si="27"/>
        <v>0</v>
      </c>
      <c r="HW32" s="4">
        <f t="shared" si="27"/>
        <v>0</v>
      </c>
      <c r="HX32" s="4">
        <f t="shared" si="27"/>
        <v>0</v>
      </c>
      <c r="HY32" s="4">
        <f t="shared" si="27"/>
        <v>0</v>
      </c>
      <c r="HZ32" s="4">
        <f t="shared" si="27"/>
        <v>0</v>
      </c>
      <c r="IA32" s="4">
        <f t="shared" si="27"/>
        <v>0</v>
      </c>
      <c r="IB32" s="4">
        <f t="shared" si="27"/>
        <v>0</v>
      </c>
      <c r="IC32" s="4">
        <f t="shared" si="27"/>
        <v>0</v>
      </c>
      <c r="ID32" s="4">
        <f t="shared" si="27"/>
        <v>0</v>
      </c>
      <c r="IE32" s="4">
        <f t="shared" si="27"/>
        <v>0</v>
      </c>
      <c r="IF32" s="4">
        <f t="shared" si="27"/>
        <v>0</v>
      </c>
      <c r="IG32" s="4">
        <f t="shared" si="27"/>
        <v>0</v>
      </c>
      <c r="IH32" s="4">
        <f t="shared" si="27"/>
        <v>0</v>
      </c>
      <c r="II32" s="4">
        <f t="shared" si="27"/>
        <v>0</v>
      </c>
      <c r="IJ32" s="4">
        <f t="shared" si="27"/>
        <v>0</v>
      </c>
      <c r="IK32" s="4">
        <f>SUM(C32:IJ32)</f>
        <v>999.99999999999909</v>
      </c>
    </row>
    <row r="33" spans="1:245" s="1" customFormat="1" ht="15.75" thickBot="1" x14ac:dyDescent="0.3">
      <c r="A33" s="6" t="s">
        <v>10</v>
      </c>
      <c r="B33" s="13">
        <v>10000</v>
      </c>
      <c r="C33" s="7">
        <f>B33</f>
        <v>10000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>
        <f>SUM(C33:IJ33)</f>
        <v>10000</v>
      </c>
    </row>
    <row r="34" spans="1:245" s="1" customFormat="1" ht="15.75" thickBot="1" x14ac:dyDescent="0.3">
      <c r="A34" s="6" t="s">
        <v>11</v>
      </c>
      <c r="B34" s="14">
        <v>120</v>
      </c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</row>
    <row r="35" spans="1:245" s="1" customFormat="1" x14ac:dyDescent="0.25">
      <c r="A35" s="2" t="s">
        <v>27</v>
      </c>
      <c r="B35" s="10">
        <f>B33/B34</f>
        <v>83.333333333333329</v>
      </c>
      <c r="C35" s="4"/>
      <c r="D35" s="4">
        <f>IF(D11&lt;=$B$34,$B$35,0)</f>
        <v>83.333333333333329</v>
      </c>
      <c r="E35" s="4">
        <f t="shared" ref="E35:BP35" si="28">IF(E11&lt;=$B$34,$B$35,0)</f>
        <v>83.333333333333329</v>
      </c>
      <c r="F35" s="4">
        <f t="shared" si="28"/>
        <v>83.333333333333329</v>
      </c>
      <c r="G35" s="4">
        <f t="shared" si="28"/>
        <v>83.333333333333329</v>
      </c>
      <c r="H35" s="4">
        <f t="shared" si="28"/>
        <v>83.333333333333329</v>
      </c>
      <c r="I35" s="4">
        <f t="shared" si="28"/>
        <v>83.333333333333329</v>
      </c>
      <c r="J35" s="4">
        <f t="shared" si="28"/>
        <v>83.333333333333329</v>
      </c>
      <c r="K35" s="4">
        <f t="shared" si="28"/>
        <v>83.333333333333329</v>
      </c>
      <c r="L35" s="4">
        <f t="shared" si="28"/>
        <v>83.333333333333329</v>
      </c>
      <c r="M35" s="4">
        <f t="shared" si="28"/>
        <v>83.333333333333329</v>
      </c>
      <c r="N35" s="4">
        <f t="shared" si="28"/>
        <v>83.333333333333329</v>
      </c>
      <c r="O35" s="4">
        <f t="shared" si="28"/>
        <v>83.333333333333329</v>
      </c>
      <c r="P35" s="4">
        <f t="shared" si="28"/>
        <v>83.333333333333329</v>
      </c>
      <c r="Q35" s="4">
        <f t="shared" si="28"/>
        <v>83.333333333333329</v>
      </c>
      <c r="R35" s="4">
        <f t="shared" si="28"/>
        <v>83.333333333333329</v>
      </c>
      <c r="S35" s="4">
        <f t="shared" si="28"/>
        <v>83.333333333333329</v>
      </c>
      <c r="T35" s="4">
        <f t="shared" si="28"/>
        <v>83.333333333333329</v>
      </c>
      <c r="U35" s="4">
        <f t="shared" si="28"/>
        <v>83.333333333333329</v>
      </c>
      <c r="V35" s="4">
        <f t="shared" si="28"/>
        <v>83.333333333333329</v>
      </c>
      <c r="W35" s="4">
        <f t="shared" si="28"/>
        <v>83.333333333333329</v>
      </c>
      <c r="X35" s="4">
        <f t="shared" si="28"/>
        <v>83.333333333333329</v>
      </c>
      <c r="Y35" s="4">
        <f t="shared" si="28"/>
        <v>83.333333333333329</v>
      </c>
      <c r="Z35" s="4">
        <f t="shared" si="28"/>
        <v>83.333333333333329</v>
      </c>
      <c r="AA35" s="4">
        <f t="shared" si="28"/>
        <v>83.333333333333329</v>
      </c>
      <c r="AB35" s="4">
        <f t="shared" si="28"/>
        <v>83.333333333333329</v>
      </c>
      <c r="AC35" s="4">
        <f t="shared" si="28"/>
        <v>83.333333333333329</v>
      </c>
      <c r="AD35" s="4">
        <f t="shared" si="28"/>
        <v>83.333333333333329</v>
      </c>
      <c r="AE35" s="4">
        <f t="shared" si="28"/>
        <v>83.333333333333329</v>
      </c>
      <c r="AF35" s="4">
        <f t="shared" si="28"/>
        <v>83.333333333333329</v>
      </c>
      <c r="AG35" s="4">
        <f t="shared" si="28"/>
        <v>83.333333333333329</v>
      </c>
      <c r="AH35" s="4">
        <f t="shared" si="28"/>
        <v>83.333333333333329</v>
      </c>
      <c r="AI35" s="4">
        <f t="shared" si="28"/>
        <v>83.333333333333329</v>
      </c>
      <c r="AJ35" s="4">
        <f t="shared" si="28"/>
        <v>83.333333333333329</v>
      </c>
      <c r="AK35" s="4">
        <f t="shared" si="28"/>
        <v>83.333333333333329</v>
      </c>
      <c r="AL35" s="4">
        <f t="shared" si="28"/>
        <v>83.333333333333329</v>
      </c>
      <c r="AM35" s="4">
        <f t="shared" si="28"/>
        <v>83.333333333333329</v>
      </c>
      <c r="AN35" s="4">
        <f t="shared" si="28"/>
        <v>83.333333333333329</v>
      </c>
      <c r="AO35" s="4">
        <f t="shared" si="28"/>
        <v>83.333333333333329</v>
      </c>
      <c r="AP35" s="4">
        <f t="shared" si="28"/>
        <v>83.333333333333329</v>
      </c>
      <c r="AQ35" s="4">
        <f t="shared" si="28"/>
        <v>83.333333333333329</v>
      </c>
      <c r="AR35" s="4">
        <f t="shared" si="28"/>
        <v>83.333333333333329</v>
      </c>
      <c r="AS35" s="4">
        <f t="shared" si="28"/>
        <v>83.333333333333329</v>
      </c>
      <c r="AT35" s="4">
        <f t="shared" si="28"/>
        <v>83.333333333333329</v>
      </c>
      <c r="AU35" s="4">
        <f t="shared" si="28"/>
        <v>83.333333333333329</v>
      </c>
      <c r="AV35" s="4">
        <f t="shared" si="28"/>
        <v>83.333333333333329</v>
      </c>
      <c r="AW35" s="4">
        <f t="shared" si="28"/>
        <v>83.333333333333329</v>
      </c>
      <c r="AX35" s="4">
        <f t="shared" si="28"/>
        <v>83.333333333333329</v>
      </c>
      <c r="AY35" s="4">
        <f t="shared" si="28"/>
        <v>83.333333333333329</v>
      </c>
      <c r="AZ35" s="4">
        <f t="shared" si="28"/>
        <v>83.333333333333329</v>
      </c>
      <c r="BA35" s="4">
        <f t="shared" si="28"/>
        <v>83.333333333333329</v>
      </c>
      <c r="BB35" s="4">
        <f t="shared" si="28"/>
        <v>83.333333333333329</v>
      </c>
      <c r="BC35" s="4">
        <f t="shared" si="28"/>
        <v>83.333333333333329</v>
      </c>
      <c r="BD35" s="4">
        <f t="shared" si="28"/>
        <v>83.333333333333329</v>
      </c>
      <c r="BE35" s="4">
        <f t="shared" si="28"/>
        <v>83.333333333333329</v>
      </c>
      <c r="BF35" s="4">
        <f t="shared" si="28"/>
        <v>83.333333333333329</v>
      </c>
      <c r="BG35" s="4">
        <f t="shared" si="28"/>
        <v>83.333333333333329</v>
      </c>
      <c r="BH35" s="4">
        <f t="shared" si="28"/>
        <v>83.333333333333329</v>
      </c>
      <c r="BI35" s="4">
        <f t="shared" si="28"/>
        <v>83.333333333333329</v>
      </c>
      <c r="BJ35" s="4">
        <f t="shared" si="28"/>
        <v>83.333333333333329</v>
      </c>
      <c r="BK35" s="4">
        <f t="shared" si="28"/>
        <v>83.333333333333329</v>
      </c>
      <c r="BL35" s="4">
        <f t="shared" si="28"/>
        <v>83.333333333333329</v>
      </c>
      <c r="BM35" s="4">
        <f t="shared" si="28"/>
        <v>83.333333333333329</v>
      </c>
      <c r="BN35" s="4">
        <f t="shared" si="28"/>
        <v>83.333333333333329</v>
      </c>
      <c r="BO35" s="4">
        <f t="shared" si="28"/>
        <v>83.333333333333329</v>
      </c>
      <c r="BP35" s="4">
        <f t="shared" si="28"/>
        <v>83.333333333333329</v>
      </c>
      <c r="BQ35" s="4">
        <f t="shared" ref="BQ35:EB35" si="29">IF(BQ11&lt;=$B$34,$B$35,0)</f>
        <v>83.333333333333329</v>
      </c>
      <c r="BR35" s="4">
        <f t="shared" si="29"/>
        <v>83.333333333333329</v>
      </c>
      <c r="BS35" s="4">
        <f t="shared" si="29"/>
        <v>83.333333333333329</v>
      </c>
      <c r="BT35" s="4">
        <f t="shared" si="29"/>
        <v>83.333333333333329</v>
      </c>
      <c r="BU35" s="4">
        <f t="shared" si="29"/>
        <v>83.333333333333329</v>
      </c>
      <c r="BV35" s="4">
        <f t="shared" si="29"/>
        <v>83.333333333333329</v>
      </c>
      <c r="BW35" s="4">
        <f t="shared" si="29"/>
        <v>83.333333333333329</v>
      </c>
      <c r="BX35" s="4">
        <f t="shared" si="29"/>
        <v>83.333333333333329</v>
      </c>
      <c r="BY35" s="4">
        <f t="shared" si="29"/>
        <v>83.333333333333329</v>
      </c>
      <c r="BZ35" s="4">
        <f t="shared" si="29"/>
        <v>83.333333333333329</v>
      </c>
      <c r="CA35" s="4">
        <f t="shared" si="29"/>
        <v>83.333333333333329</v>
      </c>
      <c r="CB35" s="4">
        <f t="shared" si="29"/>
        <v>83.333333333333329</v>
      </c>
      <c r="CC35" s="4">
        <f t="shared" si="29"/>
        <v>83.333333333333329</v>
      </c>
      <c r="CD35" s="4">
        <f t="shared" si="29"/>
        <v>83.333333333333329</v>
      </c>
      <c r="CE35" s="4">
        <f t="shared" si="29"/>
        <v>83.333333333333329</v>
      </c>
      <c r="CF35" s="4">
        <f t="shared" si="29"/>
        <v>83.333333333333329</v>
      </c>
      <c r="CG35" s="4">
        <f t="shared" si="29"/>
        <v>83.333333333333329</v>
      </c>
      <c r="CH35" s="4">
        <f t="shared" si="29"/>
        <v>83.333333333333329</v>
      </c>
      <c r="CI35" s="4">
        <f t="shared" si="29"/>
        <v>83.333333333333329</v>
      </c>
      <c r="CJ35" s="4">
        <f t="shared" si="29"/>
        <v>83.333333333333329</v>
      </c>
      <c r="CK35" s="4">
        <f t="shared" si="29"/>
        <v>83.333333333333329</v>
      </c>
      <c r="CL35" s="4">
        <f t="shared" si="29"/>
        <v>83.333333333333329</v>
      </c>
      <c r="CM35" s="4">
        <f t="shared" si="29"/>
        <v>83.333333333333329</v>
      </c>
      <c r="CN35" s="4">
        <f t="shared" si="29"/>
        <v>83.333333333333329</v>
      </c>
      <c r="CO35" s="4">
        <f t="shared" si="29"/>
        <v>83.333333333333329</v>
      </c>
      <c r="CP35" s="4">
        <f t="shared" si="29"/>
        <v>83.333333333333329</v>
      </c>
      <c r="CQ35" s="4">
        <f t="shared" si="29"/>
        <v>83.333333333333329</v>
      </c>
      <c r="CR35" s="4">
        <f t="shared" si="29"/>
        <v>83.333333333333329</v>
      </c>
      <c r="CS35" s="4">
        <f t="shared" si="29"/>
        <v>83.333333333333329</v>
      </c>
      <c r="CT35" s="4">
        <f t="shared" si="29"/>
        <v>83.333333333333329</v>
      </c>
      <c r="CU35" s="4">
        <f t="shared" si="29"/>
        <v>83.333333333333329</v>
      </c>
      <c r="CV35" s="4">
        <f t="shared" si="29"/>
        <v>83.333333333333329</v>
      </c>
      <c r="CW35" s="4">
        <f t="shared" si="29"/>
        <v>83.333333333333329</v>
      </c>
      <c r="CX35" s="4">
        <f t="shared" si="29"/>
        <v>83.333333333333329</v>
      </c>
      <c r="CY35" s="4">
        <f t="shared" si="29"/>
        <v>83.333333333333329</v>
      </c>
      <c r="CZ35" s="4">
        <f t="shared" si="29"/>
        <v>83.333333333333329</v>
      </c>
      <c r="DA35" s="4">
        <f t="shared" si="29"/>
        <v>83.333333333333329</v>
      </c>
      <c r="DB35" s="4">
        <f t="shared" si="29"/>
        <v>83.333333333333329</v>
      </c>
      <c r="DC35" s="4">
        <f t="shared" si="29"/>
        <v>83.333333333333329</v>
      </c>
      <c r="DD35" s="4">
        <f t="shared" si="29"/>
        <v>83.333333333333329</v>
      </c>
      <c r="DE35" s="4">
        <f t="shared" si="29"/>
        <v>83.333333333333329</v>
      </c>
      <c r="DF35" s="4">
        <f t="shared" si="29"/>
        <v>83.333333333333329</v>
      </c>
      <c r="DG35" s="4">
        <f t="shared" si="29"/>
        <v>83.333333333333329</v>
      </c>
      <c r="DH35" s="4">
        <f t="shared" si="29"/>
        <v>83.333333333333329</v>
      </c>
      <c r="DI35" s="4">
        <f t="shared" si="29"/>
        <v>83.333333333333329</v>
      </c>
      <c r="DJ35" s="4">
        <f t="shared" si="29"/>
        <v>83.333333333333329</v>
      </c>
      <c r="DK35" s="4">
        <f t="shared" si="29"/>
        <v>83.333333333333329</v>
      </c>
      <c r="DL35" s="4">
        <f t="shared" si="29"/>
        <v>83.333333333333329</v>
      </c>
      <c r="DM35" s="4">
        <f t="shared" si="29"/>
        <v>83.333333333333329</v>
      </c>
      <c r="DN35" s="4">
        <f t="shared" si="29"/>
        <v>83.333333333333329</v>
      </c>
      <c r="DO35" s="4">
        <f t="shared" si="29"/>
        <v>83.333333333333329</v>
      </c>
      <c r="DP35" s="4">
        <f t="shared" si="29"/>
        <v>83.333333333333329</v>
      </c>
      <c r="DQ35" s="4">
        <f t="shared" si="29"/>
        <v>83.333333333333329</v>
      </c>
      <c r="DR35" s="4">
        <f t="shared" si="29"/>
        <v>83.333333333333329</v>
      </c>
      <c r="DS35" s="4">
        <f t="shared" si="29"/>
        <v>83.333333333333329</v>
      </c>
      <c r="DT35" s="4">
        <f t="shared" si="29"/>
        <v>0</v>
      </c>
      <c r="DU35" s="4">
        <f t="shared" si="29"/>
        <v>0</v>
      </c>
      <c r="DV35" s="4">
        <f t="shared" si="29"/>
        <v>0</v>
      </c>
      <c r="DW35" s="4">
        <f t="shared" si="29"/>
        <v>0</v>
      </c>
      <c r="DX35" s="4">
        <f t="shared" si="29"/>
        <v>0</v>
      </c>
      <c r="DY35" s="4">
        <f t="shared" si="29"/>
        <v>0</v>
      </c>
      <c r="DZ35" s="4">
        <f t="shared" si="29"/>
        <v>0</v>
      </c>
      <c r="EA35" s="4">
        <f t="shared" si="29"/>
        <v>0</v>
      </c>
      <c r="EB35" s="4">
        <f t="shared" si="29"/>
        <v>0</v>
      </c>
      <c r="EC35" s="4">
        <f t="shared" ref="EC35:GN35" si="30">IF(EC11&lt;=$B$34,$B$35,0)</f>
        <v>0</v>
      </c>
      <c r="ED35" s="4">
        <f t="shared" si="30"/>
        <v>0</v>
      </c>
      <c r="EE35" s="4">
        <f t="shared" si="30"/>
        <v>0</v>
      </c>
      <c r="EF35" s="4">
        <f t="shared" si="30"/>
        <v>0</v>
      </c>
      <c r="EG35" s="4">
        <f t="shared" si="30"/>
        <v>0</v>
      </c>
      <c r="EH35" s="4">
        <f t="shared" si="30"/>
        <v>0</v>
      </c>
      <c r="EI35" s="4">
        <f t="shared" si="30"/>
        <v>0</v>
      </c>
      <c r="EJ35" s="4">
        <f t="shared" si="30"/>
        <v>0</v>
      </c>
      <c r="EK35" s="4">
        <f t="shared" si="30"/>
        <v>0</v>
      </c>
      <c r="EL35" s="4">
        <f t="shared" si="30"/>
        <v>0</v>
      </c>
      <c r="EM35" s="4">
        <f t="shared" si="30"/>
        <v>0</v>
      </c>
      <c r="EN35" s="4">
        <f t="shared" si="30"/>
        <v>0</v>
      </c>
      <c r="EO35" s="4">
        <f t="shared" si="30"/>
        <v>0</v>
      </c>
      <c r="EP35" s="4">
        <f t="shared" si="30"/>
        <v>0</v>
      </c>
      <c r="EQ35" s="4">
        <f t="shared" si="30"/>
        <v>0</v>
      </c>
      <c r="ER35" s="4">
        <f t="shared" si="30"/>
        <v>0</v>
      </c>
      <c r="ES35" s="4">
        <f t="shared" si="30"/>
        <v>0</v>
      </c>
      <c r="ET35" s="4">
        <f t="shared" si="30"/>
        <v>0</v>
      </c>
      <c r="EU35" s="4">
        <f t="shared" si="30"/>
        <v>0</v>
      </c>
      <c r="EV35" s="4">
        <f t="shared" si="30"/>
        <v>0</v>
      </c>
      <c r="EW35" s="4">
        <f t="shared" si="30"/>
        <v>0</v>
      </c>
      <c r="EX35" s="4">
        <f t="shared" si="30"/>
        <v>0</v>
      </c>
      <c r="EY35" s="4">
        <f t="shared" si="30"/>
        <v>0</v>
      </c>
      <c r="EZ35" s="4">
        <f t="shared" si="30"/>
        <v>0</v>
      </c>
      <c r="FA35" s="4">
        <f t="shared" si="30"/>
        <v>0</v>
      </c>
      <c r="FB35" s="4">
        <f t="shared" si="30"/>
        <v>0</v>
      </c>
      <c r="FC35" s="4">
        <f t="shared" si="30"/>
        <v>0</v>
      </c>
      <c r="FD35" s="4">
        <f t="shared" si="30"/>
        <v>0</v>
      </c>
      <c r="FE35" s="4">
        <f t="shared" si="30"/>
        <v>0</v>
      </c>
      <c r="FF35" s="4">
        <f t="shared" si="30"/>
        <v>0</v>
      </c>
      <c r="FG35" s="4">
        <f t="shared" si="30"/>
        <v>0</v>
      </c>
      <c r="FH35" s="4">
        <f t="shared" si="30"/>
        <v>0</v>
      </c>
      <c r="FI35" s="4">
        <f t="shared" si="30"/>
        <v>0</v>
      </c>
      <c r="FJ35" s="4">
        <f t="shared" si="30"/>
        <v>0</v>
      </c>
      <c r="FK35" s="4">
        <f t="shared" si="30"/>
        <v>0</v>
      </c>
      <c r="FL35" s="4">
        <f t="shared" si="30"/>
        <v>0</v>
      </c>
      <c r="FM35" s="4">
        <f t="shared" si="30"/>
        <v>0</v>
      </c>
      <c r="FN35" s="4">
        <f t="shared" si="30"/>
        <v>0</v>
      </c>
      <c r="FO35" s="4">
        <f t="shared" si="30"/>
        <v>0</v>
      </c>
      <c r="FP35" s="4">
        <f t="shared" si="30"/>
        <v>0</v>
      </c>
      <c r="FQ35" s="4">
        <f t="shared" si="30"/>
        <v>0</v>
      </c>
      <c r="FR35" s="4">
        <f t="shared" si="30"/>
        <v>0</v>
      </c>
      <c r="FS35" s="4">
        <f t="shared" si="30"/>
        <v>0</v>
      </c>
      <c r="FT35" s="4">
        <f t="shared" si="30"/>
        <v>0</v>
      </c>
      <c r="FU35" s="4">
        <f t="shared" si="30"/>
        <v>0</v>
      </c>
      <c r="FV35" s="4">
        <f t="shared" si="30"/>
        <v>0</v>
      </c>
      <c r="FW35" s="4">
        <f t="shared" si="30"/>
        <v>0</v>
      </c>
      <c r="FX35" s="4">
        <f t="shared" si="30"/>
        <v>0</v>
      </c>
      <c r="FY35" s="4">
        <f t="shared" si="30"/>
        <v>0</v>
      </c>
      <c r="FZ35" s="4">
        <f t="shared" si="30"/>
        <v>0</v>
      </c>
      <c r="GA35" s="4">
        <f t="shared" si="30"/>
        <v>0</v>
      </c>
      <c r="GB35" s="4">
        <f t="shared" si="30"/>
        <v>0</v>
      </c>
      <c r="GC35" s="4">
        <f t="shared" si="30"/>
        <v>0</v>
      </c>
      <c r="GD35" s="4">
        <f t="shared" si="30"/>
        <v>0</v>
      </c>
      <c r="GE35" s="4">
        <f t="shared" si="30"/>
        <v>0</v>
      </c>
      <c r="GF35" s="4">
        <f t="shared" si="30"/>
        <v>0</v>
      </c>
      <c r="GG35" s="4">
        <f t="shared" si="30"/>
        <v>0</v>
      </c>
      <c r="GH35" s="4">
        <f t="shared" si="30"/>
        <v>0</v>
      </c>
      <c r="GI35" s="4">
        <f t="shared" si="30"/>
        <v>0</v>
      </c>
      <c r="GJ35" s="4">
        <f t="shared" si="30"/>
        <v>0</v>
      </c>
      <c r="GK35" s="4">
        <f t="shared" si="30"/>
        <v>0</v>
      </c>
      <c r="GL35" s="4">
        <f t="shared" si="30"/>
        <v>0</v>
      </c>
      <c r="GM35" s="4">
        <f t="shared" si="30"/>
        <v>0</v>
      </c>
      <c r="GN35" s="4">
        <f t="shared" si="30"/>
        <v>0</v>
      </c>
      <c r="GO35" s="4">
        <f t="shared" ref="GO35:IJ35" si="31">IF(GO11&lt;=$B$34,$B$35,0)</f>
        <v>0</v>
      </c>
      <c r="GP35" s="4">
        <f t="shared" si="31"/>
        <v>0</v>
      </c>
      <c r="GQ35" s="4">
        <f t="shared" si="31"/>
        <v>0</v>
      </c>
      <c r="GR35" s="4">
        <f t="shared" si="31"/>
        <v>0</v>
      </c>
      <c r="GS35" s="4">
        <f t="shared" si="31"/>
        <v>0</v>
      </c>
      <c r="GT35" s="4">
        <f t="shared" si="31"/>
        <v>0</v>
      </c>
      <c r="GU35" s="4">
        <f t="shared" si="31"/>
        <v>0</v>
      </c>
      <c r="GV35" s="4">
        <f t="shared" si="31"/>
        <v>0</v>
      </c>
      <c r="GW35" s="4">
        <f t="shared" si="31"/>
        <v>0</v>
      </c>
      <c r="GX35" s="4">
        <f t="shared" si="31"/>
        <v>0</v>
      </c>
      <c r="GY35" s="4">
        <f t="shared" si="31"/>
        <v>0</v>
      </c>
      <c r="GZ35" s="4">
        <f t="shared" si="31"/>
        <v>0</v>
      </c>
      <c r="HA35" s="4">
        <f t="shared" si="31"/>
        <v>0</v>
      </c>
      <c r="HB35" s="4">
        <f t="shared" si="31"/>
        <v>0</v>
      </c>
      <c r="HC35" s="4">
        <f t="shared" si="31"/>
        <v>0</v>
      </c>
      <c r="HD35" s="4">
        <f t="shared" si="31"/>
        <v>0</v>
      </c>
      <c r="HE35" s="4">
        <f t="shared" si="31"/>
        <v>0</v>
      </c>
      <c r="HF35" s="4">
        <f t="shared" si="31"/>
        <v>0</v>
      </c>
      <c r="HG35" s="4">
        <f t="shared" si="31"/>
        <v>0</v>
      </c>
      <c r="HH35" s="4">
        <f t="shared" si="31"/>
        <v>0</v>
      </c>
      <c r="HI35" s="4">
        <f t="shared" si="31"/>
        <v>0</v>
      </c>
      <c r="HJ35" s="4">
        <f t="shared" si="31"/>
        <v>0</v>
      </c>
      <c r="HK35" s="4">
        <f t="shared" si="31"/>
        <v>0</v>
      </c>
      <c r="HL35" s="4">
        <f t="shared" si="31"/>
        <v>0</v>
      </c>
      <c r="HM35" s="4">
        <f t="shared" si="31"/>
        <v>0</v>
      </c>
      <c r="HN35" s="4">
        <f t="shared" si="31"/>
        <v>0</v>
      </c>
      <c r="HO35" s="4">
        <f t="shared" si="31"/>
        <v>0</v>
      </c>
      <c r="HP35" s="4">
        <f t="shared" si="31"/>
        <v>0</v>
      </c>
      <c r="HQ35" s="4">
        <f t="shared" si="31"/>
        <v>0</v>
      </c>
      <c r="HR35" s="4">
        <f t="shared" si="31"/>
        <v>0</v>
      </c>
      <c r="HS35" s="4">
        <f t="shared" si="31"/>
        <v>0</v>
      </c>
      <c r="HT35" s="4">
        <f t="shared" si="31"/>
        <v>0</v>
      </c>
      <c r="HU35" s="4">
        <f t="shared" si="31"/>
        <v>0</v>
      </c>
      <c r="HV35" s="4">
        <f t="shared" si="31"/>
        <v>0</v>
      </c>
      <c r="HW35" s="4">
        <f t="shared" si="31"/>
        <v>0</v>
      </c>
      <c r="HX35" s="4">
        <f t="shared" si="31"/>
        <v>0</v>
      </c>
      <c r="HY35" s="4">
        <f t="shared" si="31"/>
        <v>0</v>
      </c>
      <c r="HZ35" s="4">
        <f t="shared" si="31"/>
        <v>0</v>
      </c>
      <c r="IA35" s="4">
        <f t="shared" si="31"/>
        <v>0</v>
      </c>
      <c r="IB35" s="4">
        <f t="shared" si="31"/>
        <v>0</v>
      </c>
      <c r="IC35" s="4">
        <f t="shared" si="31"/>
        <v>0</v>
      </c>
      <c r="ID35" s="4">
        <f t="shared" si="31"/>
        <v>0</v>
      </c>
      <c r="IE35" s="4">
        <f t="shared" si="31"/>
        <v>0</v>
      </c>
      <c r="IF35" s="4">
        <f t="shared" si="31"/>
        <v>0</v>
      </c>
      <c r="IG35" s="4">
        <f t="shared" si="31"/>
        <v>0</v>
      </c>
      <c r="IH35" s="4">
        <f t="shared" si="31"/>
        <v>0</v>
      </c>
      <c r="II35" s="4">
        <f t="shared" si="31"/>
        <v>0</v>
      </c>
      <c r="IJ35" s="4">
        <f t="shared" si="31"/>
        <v>0</v>
      </c>
      <c r="IK35" s="4">
        <f>SUM(C35:IJ35)</f>
        <v>10000.000000000002</v>
      </c>
    </row>
    <row r="36" spans="1:245" ht="15.75" thickBot="1" x14ac:dyDescent="0.3"/>
    <row r="37" spans="1:245" s="1" customFormat="1" ht="15.75" thickBot="1" x14ac:dyDescent="0.3">
      <c r="A37" s="6" t="s">
        <v>12</v>
      </c>
      <c r="B37" s="13">
        <v>1500</v>
      </c>
      <c r="C37" s="7">
        <f>B37</f>
        <v>1500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>
        <f>SUM(C37:IJ37)</f>
        <v>1500</v>
      </c>
    </row>
    <row r="39" spans="1:245" s="1" customFormat="1" x14ac:dyDescent="0.25">
      <c r="A39" s="2" t="s">
        <v>16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</row>
    <row r="40" spans="1:245" s="1" customFormat="1" x14ac:dyDescent="0.25">
      <c r="A40" s="2" t="s">
        <v>14</v>
      </c>
      <c r="B40" s="4"/>
      <c r="C40" s="4"/>
      <c r="D40" s="4">
        <f>D32+D35</f>
        <v>100</v>
      </c>
      <c r="E40" s="4">
        <f t="shared" ref="E40:BP40" si="32">E32+E35</f>
        <v>100</v>
      </c>
      <c r="F40" s="4">
        <f t="shared" si="32"/>
        <v>100</v>
      </c>
      <c r="G40" s="4">
        <f t="shared" si="32"/>
        <v>100</v>
      </c>
      <c r="H40" s="4">
        <f t="shared" si="32"/>
        <v>100</v>
      </c>
      <c r="I40" s="4">
        <f t="shared" si="32"/>
        <v>100</v>
      </c>
      <c r="J40" s="4">
        <f t="shared" si="32"/>
        <v>100</v>
      </c>
      <c r="K40" s="4">
        <f t="shared" si="32"/>
        <v>100</v>
      </c>
      <c r="L40" s="4">
        <f t="shared" si="32"/>
        <v>100</v>
      </c>
      <c r="M40" s="4">
        <f t="shared" si="32"/>
        <v>100</v>
      </c>
      <c r="N40" s="4">
        <f t="shared" si="32"/>
        <v>100</v>
      </c>
      <c r="O40" s="4">
        <f t="shared" si="32"/>
        <v>100</v>
      </c>
      <c r="P40" s="4">
        <f t="shared" si="32"/>
        <v>100</v>
      </c>
      <c r="Q40" s="4">
        <f t="shared" si="32"/>
        <v>100</v>
      </c>
      <c r="R40" s="4">
        <f t="shared" si="32"/>
        <v>100</v>
      </c>
      <c r="S40" s="4">
        <f t="shared" si="32"/>
        <v>100</v>
      </c>
      <c r="T40" s="4">
        <f t="shared" si="32"/>
        <v>100</v>
      </c>
      <c r="U40" s="4">
        <f t="shared" si="32"/>
        <v>100</v>
      </c>
      <c r="V40" s="4">
        <f t="shared" si="32"/>
        <v>100</v>
      </c>
      <c r="W40" s="4">
        <f t="shared" si="32"/>
        <v>100</v>
      </c>
      <c r="X40" s="4">
        <f t="shared" si="32"/>
        <v>100</v>
      </c>
      <c r="Y40" s="4">
        <f t="shared" si="32"/>
        <v>100</v>
      </c>
      <c r="Z40" s="4">
        <f t="shared" si="32"/>
        <v>100</v>
      </c>
      <c r="AA40" s="4">
        <f t="shared" si="32"/>
        <v>100</v>
      </c>
      <c r="AB40" s="4">
        <f t="shared" si="32"/>
        <v>100</v>
      </c>
      <c r="AC40" s="4">
        <f t="shared" si="32"/>
        <v>100</v>
      </c>
      <c r="AD40" s="4">
        <f t="shared" si="32"/>
        <v>100</v>
      </c>
      <c r="AE40" s="4">
        <f t="shared" si="32"/>
        <v>100</v>
      </c>
      <c r="AF40" s="4">
        <f t="shared" si="32"/>
        <v>100</v>
      </c>
      <c r="AG40" s="4">
        <f t="shared" si="32"/>
        <v>100</v>
      </c>
      <c r="AH40" s="4">
        <f t="shared" si="32"/>
        <v>100</v>
      </c>
      <c r="AI40" s="4">
        <f t="shared" si="32"/>
        <v>100</v>
      </c>
      <c r="AJ40" s="4">
        <f t="shared" si="32"/>
        <v>100</v>
      </c>
      <c r="AK40" s="4">
        <f t="shared" si="32"/>
        <v>100</v>
      </c>
      <c r="AL40" s="4">
        <f t="shared" si="32"/>
        <v>100</v>
      </c>
      <c r="AM40" s="4">
        <f t="shared" si="32"/>
        <v>100</v>
      </c>
      <c r="AN40" s="4">
        <f t="shared" si="32"/>
        <v>100</v>
      </c>
      <c r="AO40" s="4">
        <f t="shared" si="32"/>
        <v>100</v>
      </c>
      <c r="AP40" s="4">
        <f t="shared" si="32"/>
        <v>100</v>
      </c>
      <c r="AQ40" s="4">
        <f t="shared" si="32"/>
        <v>100</v>
      </c>
      <c r="AR40" s="4">
        <f t="shared" si="32"/>
        <v>100</v>
      </c>
      <c r="AS40" s="4">
        <f t="shared" si="32"/>
        <v>100</v>
      </c>
      <c r="AT40" s="4">
        <f t="shared" si="32"/>
        <v>100</v>
      </c>
      <c r="AU40" s="4">
        <f t="shared" si="32"/>
        <v>100</v>
      </c>
      <c r="AV40" s="4">
        <f t="shared" si="32"/>
        <v>100</v>
      </c>
      <c r="AW40" s="4">
        <f t="shared" si="32"/>
        <v>100</v>
      </c>
      <c r="AX40" s="4">
        <f t="shared" si="32"/>
        <v>100</v>
      </c>
      <c r="AY40" s="4">
        <f t="shared" si="32"/>
        <v>100</v>
      </c>
      <c r="AZ40" s="4">
        <f t="shared" si="32"/>
        <v>100</v>
      </c>
      <c r="BA40" s="4">
        <f t="shared" si="32"/>
        <v>100</v>
      </c>
      <c r="BB40" s="4">
        <f t="shared" si="32"/>
        <v>100</v>
      </c>
      <c r="BC40" s="4">
        <f t="shared" si="32"/>
        <v>100</v>
      </c>
      <c r="BD40" s="4">
        <f t="shared" si="32"/>
        <v>100</v>
      </c>
      <c r="BE40" s="4">
        <f t="shared" si="32"/>
        <v>100</v>
      </c>
      <c r="BF40" s="4">
        <f t="shared" si="32"/>
        <v>100</v>
      </c>
      <c r="BG40" s="4">
        <f t="shared" si="32"/>
        <v>100</v>
      </c>
      <c r="BH40" s="4">
        <f t="shared" si="32"/>
        <v>100</v>
      </c>
      <c r="BI40" s="4">
        <f t="shared" si="32"/>
        <v>100</v>
      </c>
      <c r="BJ40" s="4">
        <f t="shared" si="32"/>
        <v>100</v>
      </c>
      <c r="BK40" s="4">
        <f t="shared" si="32"/>
        <v>100</v>
      </c>
      <c r="BL40" s="4">
        <f t="shared" si="32"/>
        <v>83.333333333333329</v>
      </c>
      <c r="BM40" s="4">
        <f t="shared" si="32"/>
        <v>83.333333333333329</v>
      </c>
      <c r="BN40" s="4">
        <f t="shared" si="32"/>
        <v>83.333333333333329</v>
      </c>
      <c r="BO40" s="4">
        <f t="shared" si="32"/>
        <v>83.333333333333329</v>
      </c>
      <c r="BP40" s="4">
        <f t="shared" si="32"/>
        <v>83.333333333333329</v>
      </c>
      <c r="BQ40" s="4">
        <f t="shared" ref="BQ40:EB40" si="33">BQ32+BQ35</f>
        <v>83.333333333333329</v>
      </c>
      <c r="BR40" s="4">
        <f t="shared" si="33"/>
        <v>83.333333333333329</v>
      </c>
      <c r="BS40" s="4">
        <f t="shared" si="33"/>
        <v>83.333333333333329</v>
      </c>
      <c r="BT40" s="4">
        <f t="shared" si="33"/>
        <v>83.333333333333329</v>
      </c>
      <c r="BU40" s="4">
        <f t="shared" si="33"/>
        <v>83.333333333333329</v>
      </c>
      <c r="BV40" s="4">
        <f t="shared" si="33"/>
        <v>83.333333333333329</v>
      </c>
      <c r="BW40" s="4">
        <f t="shared" si="33"/>
        <v>83.333333333333329</v>
      </c>
      <c r="BX40" s="4">
        <f t="shared" si="33"/>
        <v>83.333333333333329</v>
      </c>
      <c r="BY40" s="4">
        <f t="shared" si="33"/>
        <v>83.333333333333329</v>
      </c>
      <c r="BZ40" s="4">
        <f t="shared" si="33"/>
        <v>83.333333333333329</v>
      </c>
      <c r="CA40" s="4">
        <f t="shared" si="33"/>
        <v>83.333333333333329</v>
      </c>
      <c r="CB40" s="4">
        <f t="shared" si="33"/>
        <v>83.333333333333329</v>
      </c>
      <c r="CC40" s="4">
        <f t="shared" si="33"/>
        <v>83.333333333333329</v>
      </c>
      <c r="CD40" s="4">
        <f t="shared" si="33"/>
        <v>83.333333333333329</v>
      </c>
      <c r="CE40" s="4">
        <f t="shared" si="33"/>
        <v>83.333333333333329</v>
      </c>
      <c r="CF40" s="4">
        <f t="shared" si="33"/>
        <v>83.333333333333329</v>
      </c>
      <c r="CG40" s="4">
        <f t="shared" si="33"/>
        <v>83.333333333333329</v>
      </c>
      <c r="CH40" s="4">
        <f t="shared" si="33"/>
        <v>83.333333333333329</v>
      </c>
      <c r="CI40" s="4">
        <f t="shared" si="33"/>
        <v>83.333333333333329</v>
      </c>
      <c r="CJ40" s="4">
        <f t="shared" si="33"/>
        <v>83.333333333333329</v>
      </c>
      <c r="CK40" s="4">
        <f t="shared" si="33"/>
        <v>83.333333333333329</v>
      </c>
      <c r="CL40" s="4">
        <f t="shared" si="33"/>
        <v>83.333333333333329</v>
      </c>
      <c r="CM40" s="4">
        <f t="shared" si="33"/>
        <v>83.333333333333329</v>
      </c>
      <c r="CN40" s="4">
        <f t="shared" si="33"/>
        <v>83.333333333333329</v>
      </c>
      <c r="CO40" s="4">
        <f t="shared" si="33"/>
        <v>83.333333333333329</v>
      </c>
      <c r="CP40" s="4">
        <f t="shared" si="33"/>
        <v>83.333333333333329</v>
      </c>
      <c r="CQ40" s="4">
        <f t="shared" si="33"/>
        <v>83.333333333333329</v>
      </c>
      <c r="CR40" s="4">
        <f t="shared" si="33"/>
        <v>83.333333333333329</v>
      </c>
      <c r="CS40" s="4">
        <f t="shared" si="33"/>
        <v>83.333333333333329</v>
      </c>
      <c r="CT40" s="4">
        <f t="shared" si="33"/>
        <v>83.333333333333329</v>
      </c>
      <c r="CU40" s="4">
        <f t="shared" si="33"/>
        <v>83.333333333333329</v>
      </c>
      <c r="CV40" s="4">
        <f t="shared" si="33"/>
        <v>83.333333333333329</v>
      </c>
      <c r="CW40" s="4">
        <f t="shared" si="33"/>
        <v>83.333333333333329</v>
      </c>
      <c r="CX40" s="4">
        <f t="shared" si="33"/>
        <v>83.333333333333329</v>
      </c>
      <c r="CY40" s="4">
        <f t="shared" si="33"/>
        <v>83.333333333333329</v>
      </c>
      <c r="CZ40" s="4">
        <f t="shared" si="33"/>
        <v>83.333333333333329</v>
      </c>
      <c r="DA40" s="4">
        <f t="shared" si="33"/>
        <v>83.333333333333329</v>
      </c>
      <c r="DB40" s="4">
        <f t="shared" si="33"/>
        <v>83.333333333333329</v>
      </c>
      <c r="DC40" s="4">
        <f t="shared" si="33"/>
        <v>83.333333333333329</v>
      </c>
      <c r="DD40" s="4">
        <f t="shared" si="33"/>
        <v>83.333333333333329</v>
      </c>
      <c r="DE40" s="4">
        <f t="shared" si="33"/>
        <v>83.333333333333329</v>
      </c>
      <c r="DF40" s="4">
        <f t="shared" si="33"/>
        <v>83.333333333333329</v>
      </c>
      <c r="DG40" s="4">
        <f t="shared" si="33"/>
        <v>83.333333333333329</v>
      </c>
      <c r="DH40" s="4">
        <f t="shared" si="33"/>
        <v>83.333333333333329</v>
      </c>
      <c r="DI40" s="4">
        <f t="shared" si="33"/>
        <v>83.333333333333329</v>
      </c>
      <c r="DJ40" s="4">
        <f t="shared" si="33"/>
        <v>83.333333333333329</v>
      </c>
      <c r="DK40" s="4">
        <f t="shared" si="33"/>
        <v>83.333333333333329</v>
      </c>
      <c r="DL40" s="4">
        <f t="shared" si="33"/>
        <v>83.333333333333329</v>
      </c>
      <c r="DM40" s="4">
        <f t="shared" si="33"/>
        <v>83.333333333333329</v>
      </c>
      <c r="DN40" s="4">
        <f t="shared" si="33"/>
        <v>83.333333333333329</v>
      </c>
      <c r="DO40" s="4">
        <f t="shared" si="33"/>
        <v>83.333333333333329</v>
      </c>
      <c r="DP40" s="4">
        <f t="shared" si="33"/>
        <v>83.333333333333329</v>
      </c>
      <c r="DQ40" s="4">
        <f t="shared" si="33"/>
        <v>83.333333333333329</v>
      </c>
      <c r="DR40" s="4">
        <f t="shared" si="33"/>
        <v>83.333333333333329</v>
      </c>
      <c r="DS40" s="4">
        <f t="shared" si="33"/>
        <v>83.333333333333329</v>
      </c>
      <c r="DT40" s="4">
        <f t="shared" si="33"/>
        <v>0</v>
      </c>
      <c r="DU40" s="4">
        <f t="shared" si="33"/>
        <v>0</v>
      </c>
      <c r="DV40" s="4">
        <f t="shared" si="33"/>
        <v>0</v>
      </c>
      <c r="DW40" s="4">
        <f t="shared" si="33"/>
        <v>0</v>
      </c>
      <c r="DX40" s="4">
        <f t="shared" si="33"/>
        <v>0</v>
      </c>
      <c r="DY40" s="4">
        <f t="shared" si="33"/>
        <v>0</v>
      </c>
      <c r="DZ40" s="4">
        <f t="shared" si="33"/>
        <v>0</v>
      </c>
      <c r="EA40" s="4">
        <f t="shared" si="33"/>
        <v>0</v>
      </c>
      <c r="EB40" s="4">
        <f t="shared" si="33"/>
        <v>0</v>
      </c>
      <c r="EC40" s="4">
        <f t="shared" ref="EC40:GN40" si="34">EC32+EC35</f>
        <v>0</v>
      </c>
      <c r="ED40" s="4">
        <f t="shared" si="34"/>
        <v>0</v>
      </c>
      <c r="EE40" s="4">
        <f t="shared" si="34"/>
        <v>0</v>
      </c>
      <c r="EF40" s="4">
        <f t="shared" si="34"/>
        <v>0</v>
      </c>
      <c r="EG40" s="4">
        <f t="shared" si="34"/>
        <v>0</v>
      </c>
      <c r="EH40" s="4">
        <f t="shared" si="34"/>
        <v>0</v>
      </c>
      <c r="EI40" s="4">
        <f t="shared" si="34"/>
        <v>0</v>
      </c>
      <c r="EJ40" s="4">
        <f t="shared" si="34"/>
        <v>0</v>
      </c>
      <c r="EK40" s="4">
        <f t="shared" si="34"/>
        <v>0</v>
      </c>
      <c r="EL40" s="4">
        <f t="shared" si="34"/>
        <v>0</v>
      </c>
      <c r="EM40" s="4">
        <f t="shared" si="34"/>
        <v>0</v>
      </c>
      <c r="EN40" s="4">
        <f t="shared" si="34"/>
        <v>0</v>
      </c>
      <c r="EO40" s="4">
        <f t="shared" si="34"/>
        <v>0</v>
      </c>
      <c r="EP40" s="4">
        <f t="shared" si="34"/>
        <v>0</v>
      </c>
      <c r="EQ40" s="4">
        <f t="shared" si="34"/>
        <v>0</v>
      </c>
      <c r="ER40" s="4">
        <f t="shared" si="34"/>
        <v>0</v>
      </c>
      <c r="ES40" s="4">
        <f t="shared" si="34"/>
        <v>0</v>
      </c>
      <c r="ET40" s="4">
        <f t="shared" si="34"/>
        <v>0</v>
      </c>
      <c r="EU40" s="4">
        <f t="shared" si="34"/>
        <v>0</v>
      </c>
      <c r="EV40" s="4">
        <f t="shared" si="34"/>
        <v>0</v>
      </c>
      <c r="EW40" s="4">
        <f t="shared" si="34"/>
        <v>0</v>
      </c>
      <c r="EX40" s="4">
        <f t="shared" si="34"/>
        <v>0</v>
      </c>
      <c r="EY40" s="4">
        <f t="shared" si="34"/>
        <v>0</v>
      </c>
      <c r="EZ40" s="4">
        <f t="shared" si="34"/>
        <v>0</v>
      </c>
      <c r="FA40" s="4">
        <f t="shared" si="34"/>
        <v>0</v>
      </c>
      <c r="FB40" s="4">
        <f t="shared" si="34"/>
        <v>0</v>
      </c>
      <c r="FC40" s="4">
        <f t="shared" si="34"/>
        <v>0</v>
      </c>
      <c r="FD40" s="4">
        <f t="shared" si="34"/>
        <v>0</v>
      </c>
      <c r="FE40" s="4">
        <f t="shared" si="34"/>
        <v>0</v>
      </c>
      <c r="FF40" s="4">
        <f t="shared" si="34"/>
        <v>0</v>
      </c>
      <c r="FG40" s="4">
        <f t="shared" si="34"/>
        <v>0</v>
      </c>
      <c r="FH40" s="4">
        <f t="shared" si="34"/>
        <v>0</v>
      </c>
      <c r="FI40" s="4">
        <f t="shared" si="34"/>
        <v>0</v>
      </c>
      <c r="FJ40" s="4">
        <f t="shared" si="34"/>
        <v>0</v>
      </c>
      <c r="FK40" s="4">
        <f t="shared" si="34"/>
        <v>0</v>
      </c>
      <c r="FL40" s="4">
        <f t="shared" si="34"/>
        <v>0</v>
      </c>
      <c r="FM40" s="4">
        <f t="shared" si="34"/>
        <v>0</v>
      </c>
      <c r="FN40" s="4">
        <f t="shared" si="34"/>
        <v>0</v>
      </c>
      <c r="FO40" s="4">
        <f t="shared" si="34"/>
        <v>0</v>
      </c>
      <c r="FP40" s="4">
        <f t="shared" si="34"/>
        <v>0</v>
      </c>
      <c r="FQ40" s="4">
        <f t="shared" si="34"/>
        <v>0</v>
      </c>
      <c r="FR40" s="4">
        <f t="shared" si="34"/>
        <v>0</v>
      </c>
      <c r="FS40" s="4">
        <f t="shared" si="34"/>
        <v>0</v>
      </c>
      <c r="FT40" s="4">
        <f t="shared" si="34"/>
        <v>0</v>
      </c>
      <c r="FU40" s="4">
        <f t="shared" si="34"/>
        <v>0</v>
      </c>
      <c r="FV40" s="4">
        <f t="shared" si="34"/>
        <v>0</v>
      </c>
      <c r="FW40" s="4">
        <f t="shared" si="34"/>
        <v>0</v>
      </c>
      <c r="FX40" s="4">
        <f t="shared" si="34"/>
        <v>0</v>
      </c>
      <c r="FY40" s="4">
        <f t="shared" si="34"/>
        <v>0</v>
      </c>
      <c r="FZ40" s="4">
        <f t="shared" si="34"/>
        <v>0</v>
      </c>
      <c r="GA40" s="4">
        <f t="shared" si="34"/>
        <v>0</v>
      </c>
      <c r="GB40" s="4">
        <f t="shared" si="34"/>
        <v>0</v>
      </c>
      <c r="GC40" s="4">
        <f t="shared" si="34"/>
        <v>0</v>
      </c>
      <c r="GD40" s="4">
        <f t="shared" si="34"/>
        <v>0</v>
      </c>
      <c r="GE40" s="4">
        <f t="shared" si="34"/>
        <v>0</v>
      </c>
      <c r="GF40" s="4">
        <f t="shared" si="34"/>
        <v>0</v>
      </c>
      <c r="GG40" s="4">
        <f t="shared" si="34"/>
        <v>0</v>
      </c>
      <c r="GH40" s="4">
        <f t="shared" si="34"/>
        <v>0</v>
      </c>
      <c r="GI40" s="4">
        <f t="shared" si="34"/>
        <v>0</v>
      </c>
      <c r="GJ40" s="4">
        <f t="shared" si="34"/>
        <v>0</v>
      </c>
      <c r="GK40" s="4">
        <f t="shared" si="34"/>
        <v>0</v>
      </c>
      <c r="GL40" s="4">
        <f t="shared" si="34"/>
        <v>0</v>
      </c>
      <c r="GM40" s="4">
        <f t="shared" si="34"/>
        <v>0</v>
      </c>
      <c r="GN40" s="4">
        <f t="shared" si="34"/>
        <v>0</v>
      </c>
      <c r="GO40" s="4">
        <f t="shared" ref="GO40:IJ40" si="35">GO32+GO35</f>
        <v>0</v>
      </c>
      <c r="GP40" s="4">
        <f t="shared" si="35"/>
        <v>0</v>
      </c>
      <c r="GQ40" s="4">
        <f t="shared" si="35"/>
        <v>0</v>
      </c>
      <c r="GR40" s="4">
        <f t="shared" si="35"/>
        <v>0</v>
      </c>
      <c r="GS40" s="4">
        <f t="shared" si="35"/>
        <v>0</v>
      </c>
      <c r="GT40" s="4">
        <f t="shared" si="35"/>
        <v>0</v>
      </c>
      <c r="GU40" s="4">
        <f t="shared" si="35"/>
        <v>0</v>
      </c>
      <c r="GV40" s="4">
        <f t="shared" si="35"/>
        <v>0</v>
      </c>
      <c r="GW40" s="4">
        <f t="shared" si="35"/>
        <v>0</v>
      </c>
      <c r="GX40" s="4">
        <f t="shared" si="35"/>
        <v>0</v>
      </c>
      <c r="GY40" s="4">
        <f t="shared" si="35"/>
        <v>0</v>
      </c>
      <c r="GZ40" s="4">
        <f t="shared" si="35"/>
        <v>0</v>
      </c>
      <c r="HA40" s="4">
        <f t="shared" si="35"/>
        <v>0</v>
      </c>
      <c r="HB40" s="4">
        <f t="shared" si="35"/>
        <v>0</v>
      </c>
      <c r="HC40" s="4">
        <f t="shared" si="35"/>
        <v>0</v>
      </c>
      <c r="HD40" s="4">
        <f t="shared" si="35"/>
        <v>0</v>
      </c>
      <c r="HE40" s="4">
        <f t="shared" si="35"/>
        <v>0</v>
      </c>
      <c r="HF40" s="4">
        <f t="shared" si="35"/>
        <v>0</v>
      </c>
      <c r="HG40" s="4">
        <f t="shared" si="35"/>
        <v>0</v>
      </c>
      <c r="HH40" s="4">
        <f t="shared" si="35"/>
        <v>0</v>
      </c>
      <c r="HI40" s="4">
        <f t="shared" si="35"/>
        <v>0</v>
      </c>
      <c r="HJ40" s="4">
        <f t="shared" si="35"/>
        <v>0</v>
      </c>
      <c r="HK40" s="4">
        <f t="shared" si="35"/>
        <v>0</v>
      </c>
      <c r="HL40" s="4">
        <f t="shared" si="35"/>
        <v>0</v>
      </c>
      <c r="HM40" s="4">
        <f t="shared" si="35"/>
        <v>0</v>
      </c>
      <c r="HN40" s="4">
        <f t="shared" si="35"/>
        <v>0</v>
      </c>
      <c r="HO40" s="4">
        <f t="shared" si="35"/>
        <v>0</v>
      </c>
      <c r="HP40" s="4">
        <f t="shared" si="35"/>
        <v>0</v>
      </c>
      <c r="HQ40" s="4">
        <f t="shared" si="35"/>
        <v>0</v>
      </c>
      <c r="HR40" s="4">
        <f t="shared" si="35"/>
        <v>0</v>
      </c>
      <c r="HS40" s="4">
        <f t="shared" si="35"/>
        <v>0</v>
      </c>
      <c r="HT40" s="4">
        <f t="shared" si="35"/>
        <v>0</v>
      </c>
      <c r="HU40" s="4">
        <f t="shared" si="35"/>
        <v>0</v>
      </c>
      <c r="HV40" s="4">
        <f t="shared" si="35"/>
        <v>0</v>
      </c>
      <c r="HW40" s="4">
        <f t="shared" si="35"/>
        <v>0</v>
      </c>
      <c r="HX40" s="4">
        <f t="shared" si="35"/>
        <v>0</v>
      </c>
      <c r="HY40" s="4">
        <f t="shared" si="35"/>
        <v>0</v>
      </c>
      <c r="HZ40" s="4">
        <f t="shared" si="35"/>
        <v>0</v>
      </c>
      <c r="IA40" s="4">
        <f t="shared" si="35"/>
        <v>0</v>
      </c>
      <c r="IB40" s="4">
        <f t="shared" si="35"/>
        <v>0</v>
      </c>
      <c r="IC40" s="4">
        <f t="shared" si="35"/>
        <v>0</v>
      </c>
      <c r="ID40" s="4">
        <f t="shared" si="35"/>
        <v>0</v>
      </c>
      <c r="IE40" s="4">
        <f t="shared" si="35"/>
        <v>0</v>
      </c>
      <c r="IF40" s="4">
        <f t="shared" si="35"/>
        <v>0</v>
      </c>
      <c r="IG40" s="4">
        <f t="shared" si="35"/>
        <v>0</v>
      </c>
      <c r="IH40" s="4">
        <f t="shared" si="35"/>
        <v>0</v>
      </c>
      <c r="II40" s="4">
        <f t="shared" si="35"/>
        <v>0</v>
      </c>
      <c r="IJ40" s="4">
        <f t="shared" si="35"/>
        <v>0</v>
      </c>
      <c r="IK40" s="4">
        <f>SUM(C40:IJ40)</f>
        <v>11000.000000000013</v>
      </c>
    </row>
    <row r="41" spans="1:245" s="1" customFormat="1" x14ac:dyDescent="0.25">
      <c r="A41" s="2" t="s">
        <v>28</v>
      </c>
      <c r="B41" s="4"/>
      <c r="C41" s="4"/>
      <c r="D41" s="4">
        <f>D26-D40</f>
        <v>784.5</v>
      </c>
      <c r="E41" s="4">
        <f t="shared" ref="E41:BP41" si="36">E26-E40</f>
        <v>784.5</v>
      </c>
      <c r="F41" s="4">
        <f t="shared" si="36"/>
        <v>784.5</v>
      </c>
      <c r="G41" s="4">
        <f t="shared" si="36"/>
        <v>784.5</v>
      </c>
      <c r="H41" s="4">
        <f t="shared" si="36"/>
        <v>784.5</v>
      </c>
      <c r="I41" s="4">
        <f t="shared" si="36"/>
        <v>784.5</v>
      </c>
      <c r="J41" s="4">
        <f t="shared" si="36"/>
        <v>784.5</v>
      </c>
      <c r="K41" s="4">
        <f t="shared" si="36"/>
        <v>784.5</v>
      </c>
      <c r="L41" s="4">
        <f t="shared" si="36"/>
        <v>784.5</v>
      </c>
      <c r="M41" s="4">
        <f t="shared" si="36"/>
        <v>784.5</v>
      </c>
      <c r="N41" s="4">
        <f t="shared" si="36"/>
        <v>784.5</v>
      </c>
      <c r="O41" s="4">
        <f t="shared" si="36"/>
        <v>784.5</v>
      </c>
      <c r="P41" s="4">
        <f t="shared" si="36"/>
        <v>784.5</v>
      </c>
      <c r="Q41" s="4">
        <f t="shared" si="36"/>
        <v>784.5</v>
      </c>
      <c r="R41" s="4">
        <f t="shared" si="36"/>
        <v>784.5</v>
      </c>
      <c r="S41" s="4">
        <f t="shared" si="36"/>
        <v>784.5</v>
      </c>
      <c r="T41" s="4">
        <f t="shared" si="36"/>
        <v>784.5</v>
      </c>
      <c r="U41" s="4">
        <f t="shared" si="36"/>
        <v>784.5</v>
      </c>
      <c r="V41" s="4">
        <f t="shared" si="36"/>
        <v>784.5</v>
      </c>
      <c r="W41" s="4">
        <f t="shared" si="36"/>
        <v>784.5</v>
      </c>
      <c r="X41" s="4">
        <f t="shared" si="36"/>
        <v>784.5</v>
      </c>
      <c r="Y41" s="4">
        <f t="shared" si="36"/>
        <v>784.5</v>
      </c>
      <c r="Z41" s="4">
        <f t="shared" si="36"/>
        <v>784.5</v>
      </c>
      <c r="AA41" s="4">
        <f t="shared" si="36"/>
        <v>784.5</v>
      </c>
      <c r="AB41" s="4">
        <f t="shared" si="36"/>
        <v>784.5</v>
      </c>
      <c r="AC41" s="4">
        <f t="shared" si="36"/>
        <v>784.5</v>
      </c>
      <c r="AD41" s="4">
        <f t="shared" si="36"/>
        <v>784.5</v>
      </c>
      <c r="AE41" s="4">
        <f t="shared" si="36"/>
        <v>784.5</v>
      </c>
      <c r="AF41" s="4">
        <f t="shared" si="36"/>
        <v>784.5</v>
      </c>
      <c r="AG41" s="4">
        <f t="shared" si="36"/>
        <v>784.5</v>
      </c>
      <c r="AH41" s="4">
        <f t="shared" si="36"/>
        <v>784.5</v>
      </c>
      <c r="AI41" s="4">
        <f t="shared" si="36"/>
        <v>784.5</v>
      </c>
      <c r="AJ41" s="4">
        <f t="shared" si="36"/>
        <v>784.5</v>
      </c>
      <c r="AK41" s="4">
        <f t="shared" si="36"/>
        <v>784.5</v>
      </c>
      <c r="AL41" s="4">
        <f t="shared" si="36"/>
        <v>784.5</v>
      </c>
      <c r="AM41" s="4">
        <f t="shared" si="36"/>
        <v>784.5</v>
      </c>
      <c r="AN41" s="4">
        <f t="shared" si="36"/>
        <v>784.5</v>
      </c>
      <c r="AO41" s="4">
        <f t="shared" si="36"/>
        <v>784.5</v>
      </c>
      <c r="AP41" s="4">
        <f t="shared" si="36"/>
        <v>784.5</v>
      </c>
      <c r="AQ41" s="4">
        <f t="shared" si="36"/>
        <v>784.5</v>
      </c>
      <c r="AR41" s="4">
        <f t="shared" si="36"/>
        <v>784.5</v>
      </c>
      <c r="AS41" s="4">
        <f t="shared" si="36"/>
        <v>784.5</v>
      </c>
      <c r="AT41" s="4">
        <f t="shared" si="36"/>
        <v>784.5</v>
      </c>
      <c r="AU41" s="4">
        <f t="shared" si="36"/>
        <v>784.5</v>
      </c>
      <c r="AV41" s="4">
        <f t="shared" si="36"/>
        <v>784.5</v>
      </c>
      <c r="AW41" s="4">
        <f t="shared" si="36"/>
        <v>784.5</v>
      </c>
      <c r="AX41" s="4">
        <f t="shared" si="36"/>
        <v>784.5</v>
      </c>
      <c r="AY41" s="4">
        <f t="shared" si="36"/>
        <v>784.5</v>
      </c>
      <c r="AZ41" s="4">
        <f t="shared" si="36"/>
        <v>784.5</v>
      </c>
      <c r="BA41" s="4">
        <f t="shared" si="36"/>
        <v>784.5</v>
      </c>
      <c r="BB41" s="4">
        <f t="shared" si="36"/>
        <v>784.5</v>
      </c>
      <c r="BC41" s="4">
        <f t="shared" si="36"/>
        <v>784.5</v>
      </c>
      <c r="BD41" s="4">
        <f t="shared" si="36"/>
        <v>784.5</v>
      </c>
      <c r="BE41" s="4">
        <f t="shared" si="36"/>
        <v>784.5</v>
      </c>
      <c r="BF41" s="4">
        <f t="shared" si="36"/>
        <v>784.5</v>
      </c>
      <c r="BG41" s="4">
        <f t="shared" si="36"/>
        <v>784.5</v>
      </c>
      <c r="BH41" s="4">
        <f t="shared" si="36"/>
        <v>784.5</v>
      </c>
      <c r="BI41" s="4">
        <f t="shared" si="36"/>
        <v>784.5</v>
      </c>
      <c r="BJ41" s="4">
        <f t="shared" si="36"/>
        <v>784.5</v>
      </c>
      <c r="BK41" s="4">
        <f t="shared" si="36"/>
        <v>784.5</v>
      </c>
      <c r="BL41" s="4">
        <f t="shared" si="36"/>
        <v>-83.333333333333329</v>
      </c>
      <c r="BM41" s="4">
        <f t="shared" si="36"/>
        <v>-83.333333333333329</v>
      </c>
      <c r="BN41" s="4">
        <f t="shared" si="36"/>
        <v>-83.333333333333329</v>
      </c>
      <c r="BO41" s="4">
        <f t="shared" si="36"/>
        <v>-83.333333333333329</v>
      </c>
      <c r="BP41" s="4">
        <f t="shared" si="36"/>
        <v>-83.333333333333329</v>
      </c>
      <c r="BQ41" s="4">
        <f t="shared" ref="BQ41:EB41" si="37">BQ26-BQ40</f>
        <v>-83.333333333333329</v>
      </c>
      <c r="BR41" s="4">
        <f t="shared" si="37"/>
        <v>-83.333333333333329</v>
      </c>
      <c r="BS41" s="4">
        <f t="shared" si="37"/>
        <v>-83.333333333333329</v>
      </c>
      <c r="BT41" s="4">
        <f t="shared" si="37"/>
        <v>-83.333333333333329</v>
      </c>
      <c r="BU41" s="4">
        <f t="shared" si="37"/>
        <v>-83.333333333333329</v>
      </c>
      <c r="BV41" s="4">
        <f t="shared" si="37"/>
        <v>-83.333333333333329</v>
      </c>
      <c r="BW41" s="4">
        <f t="shared" si="37"/>
        <v>-83.333333333333329</v>
      </c>
      <c r="BX41" s="4">
        <f t="shared" si="37"/>
        <v>-83.333333333333329</v>
      </c>
      <c r="BY41" s="4">
        <f t="shared" si="37"/>
        <v>-83.333333333333329</v>
      </c>
      <c r="BZ41" s="4">
        <f t="shared" si="37"/>
        <v>-83.333333333333329</v>
      </c>
      <c r="CA41" s="4">
        <f t="shared" si="37"/>
        <v>-83.333333333333329</v>
      </c>
      <c r="CB41" s="4">
        <f t="shared" si="37"/>
        <v>-83.333333333333329</v>
      </c>
      <c r="CC41" s="4">
        <f t="shared" si="37"/>
        <v>-83.333333333333329</v>
      </c>
      <c r="CD41" s="4">
        <f t="shared" si="37"/>
        <v>-83.333333333333329</v>
      </c>
      <c r="CE41" s="4">
        <f t="shared" si="37"/>
        <v>-83.333333333333329</v>
      </c>
      <c r="CF41" s="4">
        <f t="shared" si="37"/>
        <v>-83.333333333333329</v>
      </c>
      <c r="CG41" s="4">
        <f t="shared" si="37"/>
        <v>-83.333333333333329</v>
      </c>
      <c r="CH41" s="4">
        <f t="shared" si="37"/>
        <v>-83.333333333333329</v>
      </c>
      <c r="CI41" s="4">
        <f t="shared" si="37"/>
        <v>-83.333333333333329</v>
      </c>
      <c r="CJ41" s="4">
        <f t="shared" si="37"/>
        <v>-83.333333333333329</v>
      </c>
      <c r="CK41" s="4">
        <f t="shared" si="37"/>
        <v>-83.333333333333329</v>
      </c>
      <c r="CL41" s="4">
        <f t="shared" si="37"/>
        <v>-83.333333333333329</v>
      </c>
      <c r="CM41" s="4">
        <f t="shared" si="37"/>
        <v>-83.333333333333329</v>
      </c>
      <c r="CN41" s="4">
        <f t="shared" si="37"/>
        <v>-83.333333333333329</v>
      </c>
      <c r="CO41" s="4">
        <f t="shared" si="37"/>
        <v>-83.333333333333329</v>
      </c>
      <c r="CP41" s="4">
        <f t="shared" si="37"/>
        <v>-83.333333333333329</v>
      </c>
      <c r="CQ41" s="4">
        <f t="shared" si="37"/>
        <v>-83.333333333333329</v>
      </c>
      <c r="CR41" s="4">
        <f t="shared" si="37"/>
        <v>-83.333333333333329</v>
      </c>
      <c r="CS41" s="4">
        <f t="shared" si="37"/>
        <v>-83.333333333333329</v>
      </c>
      <c r="CT41" s="4">
        <f t="shared" si="37"/>
        <v>-83.333333333333329</v>
      </c>
      <c r="CU41" s="4">
        <f t="shared" si="37"/>
        <v>-83.333333333333329</v>
      </c>
      <c r="CV41" s="4">
        <f t="shared" si="37"/>
        <v>-83.333333333333329</v>
      </c>
      <c r="CW41" s="4">
        <f t="shared" si="37"/>
        <v>-83.333333333333329</v>
      </c>
      <c r="CX41" s="4">
        <f t="shared" si="37"/>
        <v>-83.333333333333329</v>
      </c>
      <c r="CY41" s="4">
        <f t="shared" si="37"/>
        <v>-83.333333333333329</v>
      </c>
      <c r="CZ41" s="4">
        <f t="shared" si="37"/>
        <v>-83.333333333333329</v>
      </c>
      <c r="DA41" s="4">
        <f t="shared" si="37"/>
        <v>-83.333333333333329</v>
      </c>
      <c r="DB41" s="4">
        <f t="shared" si="37"/>
        <v>-83.333333333333329</v>
      </c>
      <c r="DC41" s="4">
        <f t="shared" si="37"/>
        <v>-83.333333333333329</v>
      </c>
      <c r="DD41" s="4">
        <f t="shared" si="37"/>
        <v>-83.333333333333329</v>
      </c>
      <c r="DE41" s="4">
        <f t="shared" si="37"/>
        <v>-83.333333333333329</v>
      </c>
      <c r="DF41" s="4">
        <f t="shared" si="37"/>
        <v>-83.333333333333329</v>
      </c>
      <c r="DG41" s="4">
        <f t="shared" si="37"/>
        <v>-83.333333333333329</v>
      </c>
      <c r="DH41" s="4">
        <f t="shared" si="37"/>
        <v>-83.333333333333329</v>
      </c>
      <c r="DI41" s="4">
        <f t="shared" si="37"/>
        <v>-83.333333333333329</v>
      </c>
      <c r="DJ41" s="4">
        <f t="shared" si="37"/>
        <v>-83.333333333333329</v>
      </c>
      <c r="DK41" s="4">
        <f t="shared" si="37"/>
        <v>-83.333333333333329</v>
      </c>
      <c r="DL41" s="4">
        <f t="shared" si="37"/>
        <v>-83.333333333333329</v>
      </c>
      <c r="DM41" s="4">
        <f t="shared" si="37"/>
        <v>-83.333333333333329</v>
      </c>
      <c r="DN41" s="4">
        <f t="shared" si="37"/>
        <v>-83.333333333333329</v>
      </c>
      <c r="DO41" s="4">
        <f t="shared" si="37"/>
        <v>-83.333333333333329</v>
      </c>
      <c r="DP41" s="4">
        <f t="shared" si="37"/>
        <v>-83.333333333333329</v>
      </c>
      <c r="DQ41" s="4">
        <f t="shared" si="37"/>
        <v>-83.333333333333329</v>
      </c>
      <c r="DR41" s="4">
        <f t="shared" si="37"/>
        <v>-83.333333333333329</v>
      </c>
      <c r="DS41" s="4">
        <f t="shared" si="37"/>
        <v>-83.333333333333329</v>
      </c>
      <c r="DT41" s="4">
        <f t="shared" si="37"/>
        <v>0</v>
      </c>
      <c r="DU41" s="4">
        <f t="shared" si="37"/>
        <v>0</v>
      </c>
      <c r="DV41" s="4">
        <f t="shared" si="37"/>
        <v>0</v>
      </c>
      <c r="DW41" s="4">
        <f t="shared" si="37"/>
        <v>0</v>
      </c>
      <c r="DX41" s="4">
        <f t="shared" si="37"/>
        <v>0</v>
      </c>
      <c r="DY41" s="4">
        <f t="shared" si="37"/>
        <v>0</v>
      </c>
      <c r="DZ41" s="4">
        <f t="shared" si="37"/>
        <v>0</v>
      </c>
      <c r="EA41" s="4">
        <f t="shared" si="37"/>
        <v>0</v>
      </c>
      <c r="EB41" s="4">
        <f t="shared" si="37"/>
        <v>0</v>
      </c>
      <c r="EC41" s="4">
        <f t="shared" ref="EC41:GN41" si="38">EC26-EC40</f>
        <v>0</v>
      </c>
      <c r="ED41" s="4">
        <f t="shared" si="38"/>
        <v>0</v>
      </c>
      <c r="EE41" s="4">
        <f t="shared" si="38"/>
        <v>0</v>
      </c>
      <c r="EF41" s="4">
        <f t="shared" si="38"/>
        <v>0</v>
      </c>
      <c r="EG41" s="4">
        <f t="shared" si="38"/>
        <v>0</v>
      </c>
      <c r="EH41" s="4">
        <f t="shared" si="38"/>
        <v>0</v>
      </c>
      <c r="EI41" s="4">
        <f t="shared" si="38"/>
        <v>0</v>
      </c>
      <c r="EJ41" s="4">
        <f t="shared" si="38"/>
        <v>0</v>
      </c>
      <c r="EK41" s="4">
        <f t="shared" si="38"/>
        <v>0</v>
      </c>
      <c r="EL41" s="4">
        <f t="shared" si="38"/>
        <v>0</v>
      </c>
      <c r="EM41" s="4">
        <f t="shared" si="38"/>
        <v>0</v>
      </c>
      <c r="EN41" s="4">
        <f t="shared" si="38"/>
        <v>0</v>
      </c>
      <c r="EO41" s="4">
        <f t="shared" si="38"/>
        <v>0</v>
      </c>
      <c r="EP41" s="4">
        <f t="shared" si="38"/>
        <v>0</v>
      </c>
      <c r="EQ41" s="4">
        <f t="shared" si="38"/>
        <v>0</v>
      </c>
      <c r="ER41" s="4">
        <f t="shared" si="38"/>
        <v>0</v>
      </c>
      <c r="ES41" s="4">
        <f t="shared" si="38"/>
        <v>0</v>
      </c>
      <c r="ET41" s="4">
        <f t="shared" si="38"/>
        <v>0</v>
      </c>
      <c r="EU41" s="4">
        <f t="shared" si="38"/>
        <v>0</v>
      </c>
      <c r="EV41" s="4">
        <f t="shared" si="38"/>
        <v>0</v>
      </c>
      <c r="EW41" s="4">
        <f t="shared" si="38"/>
        <v>0</v>
      </c>
      <c r="EX41" s="4">
        <f t="shared" si="38"/>
        <v>0</v>
      </c>
      <c r="EY41" s="4">
        <f t="shared" si="38"/>
        <v>0</v>
      </c>
      <c r="EZ41" s="4">
        <f t="shared" si="38"/>
        <v>0</v>
      </c>
      <c r="FA41" s="4">
        <f t="shared" si="38"/>
        <v>0</v>
      </c>
      <c r="FB41" s="4">
        <f t="shared" si="38"/>
        <v>0</v>
      </c>
      <c r="FC41" s="4">
        <f t="shared" si="38"/>
        <v>0</v>
      </c>
      <c r="FD41" s="4">
        <f t="shared" si="38"/>
        <v>0</v>
      </c>
      <c r="FE41" s="4">
        <f t="shared" si="38"/>
        <v>0</v>
      </c>
      <c r="FF41" s="4">
        <f t="shared" si="38"/>
        <v>0</v>
      </c>
      <c r="FG41" s="4">
        <f t="shared" si="38"/>
        <v>0</v>
      </c>
      <c r="FH41" s="4">
        <f t="shared" si="38"/>
        <v>0</v>
      </c>
      <c r="FI41" s="4">
        <f t="shared" si="38"/>
        <v>0</v>
      </c>
      <c r="FJ41" s="4">
        <f t="shared" si="38"/>
        <v>0</v>
      </c>
      <c r="FK41" s="4">
        <f t="shared" si="38"/>
        <v>0</v>
      </c>
      <c r="FL41" s="4">
        <f t="shared" si="38"/>
        <v>0</v>
      </c>
      <c r="FM41" s="4">
        <f t="shared" si="38"/>
        <v>0</v>
      </c>
      <c r="FN41" s="4">
        <f t="shared" si="38"/>
        <v>0</v>
      </c>
      <c r="FO41" s="4">
        <f t="shared" si="38"/>
        <v>0</v>
      </c>
      <c r="FP41" s="4">
        <f t="shared" si="38"/>
        <v>0</v>
      </c>
      <c r="FQ41" s="4">
        <f t="shared" si="38"/>
        <v>0</v>
      </c>
      <c r="FR41" s="4">
        <f t="shared" si="38"/>
        <v>0</v>
      </c>
      <c r="FS41" s="4">
        <f t="shared" si="38"/>
        <v>0</v>
      </c>
      <c r="FT41" s="4">
        <f t="shared" si="38"/>
        <v>0</v>
      </c>
      <c r="FU41" s="4">
        <f t="shared" si="38"/>
        <v>0</v>
      </c>
      <c r="FV41" s="4">
        <f t="shared" si="38"/>
        <v>0</v>
      </c>
      <c r="FW41" s="4">
        <f t="shared" si="38"/>
        <v>0</v>
      </c>
      <c r="FX41" s="4">
        <f t="shared" si="38"/>
        <v>0</v>
      </c>
      <c r="FY41" s="4">
        <f t="shared" si="38"/>
        <v>0</v>
      </c>
      <c r="FZ41" s="4">
        <f t="shared" si="38"/>
        <v>0</v>
      </c>
      <c r="GA41" s="4">
        <f t="shared" si="38"/>
        <v>0</v>
      </c>
      <c r="GB41" s="4">
        <f t="shared" si="38"/>
        <v>0</v>
      </c>
      <c r="GC41" s="4">
        <f t="shared" si="38"/>
        <v>0</v>
      </c>
      <c r="GD41" s="4">
        <f t="shared" si="38"/>
        <v>0</v>
      </c>
      <c r="GE41" s="4">
        <f t="shared" si="38"/>
        <v>0</v>
      </c>
      <c r="GF41" s="4">
        <f t="shared" si="38"/>
        <v>0</v>
      </c>
      <c r="GG41" s="4">
        <f t="shared" si="38"/>
        <v>0</v>
      </c>
      <c r="GH41" s="4">
        <f t="shared" si="38"/>
        <v>0</v>
      </c>
      <c r="GI41" s="4">
        <f t="shared" si="38"/>
        <v>0</v>
      </c>
      <c r="GJ41" s="4">
        <f t="shared" si="38"/>
        <v>0</v>
      </c>
      <c r="GK41" s="4">
        <f t="shared" si="38"/>
        <v>0</v>
      </c>
      <c r="GL41" s="4">
        <f t="shared" si="38"/>
        <v>0</v>
      </c>
      <c r="GM41" s="4">
        <f t="shared" si="38"/>
        <v>0</v>
      </c>
      <c r="GN41" s="4">
        <f t="shared" si="38"/>
        <v>0</v>
      </c>
      <c r="GO41" s="4">
        <f t="shared" ref="GO41:IJ41" si="39">GO26-GO40</f>
        <v>0</v>
      </c>
      <c r="GP41" s="4">
        <f t="shared" si="39"/>
        <v>0</v>
      </c>
      <c r="GQ41" s="4">
        <f t="shared" si="39"/>
        <v>0</v>
      </c>
      <c r="GR41" s="4">
        <f t="shared" si="39"/>
        <v>0</v>
      </c>
      <c r="GS41" s="4">
        <f t="shared" si="39"/>
        <v>0</v>
      </c>
      <c r="GT41" s="4">
        <f t="shared" si="39"/>
        <v>0</v>
      </c>
      <c r="GU41" s="4">
        <f t="shared" si="39"/>
        <v>0</v>
      </c>
      <c r="GV41" s="4">
        <f t="shared" si="39"/>
        <v>0</v>
      </c>
      <c r="GW41" s="4">
        <f t="shared" si="39"/>
        <v>0</v>
      </c>
      <c r="GX41" s="4">
        <f t="shared" si="39"/>
        <v>0</v>
      </c>
      <c r="GY41" s="4">
        <f t="shared" si="39"/>
        <v>0</v>
      </c>
      <c r="GZ41" s="4">
        <f t="shared" si="39"/>
        <v>0</v>
      </c>
      <c r="HA41" s="4">
        <f t="shared" si="39"/>
        <v>0</v>
      </c>
      <c r="HB41" s="4">
        <f t="shared" si="39"/>
        <v>0</v>
      </c>
      <c r="HC41" s="4">
        <f t="shared" si="39"/>
        <v>0</v>
      </c>
      <c r="HD41" s="4">
        <f t="shared" si="39"/>
        <v>0</v>
      </c>
      <c r="HE41" s="4">
        <f t="shared" si="39"/>
        <v>0</v>
      </c>
      <c r="HF41" s="4">
        <f t="shared" si="39"/>
        <v>0</v>
      </c>
      <c r="HG41" s="4">
        <f t="shared" si="39"/>
        <v>0</v>
      </c>
      <c r="HH41" s="4">
        <f t="shared" si="39"/>
        <v>0</v>
      </c>
      <c r="HI41" s="4">
        <f t="shared" si="39"/>
        <v>0</v>
      </c>
      <c r="HJ41" s="4">
        <f t="shared" si="39"/>
        <v>0</v>
      </c>
      <c r="HK41" s="4">
        <f t="shared" si="39"/>
        <v>0</v>
      </c>
      <c r="HL41" s="4">
        <f t="shared" si="39"/>
        <v>0</v>
      </c>
      <c r="HM41" s="4">
        <f t="shared" si="39"/>
        <v>0</v>
      </c>
      <c r="HN41" s="4">
        <f t="shared" si="39"/>
        <v>0</v>
      </c>
      <c r="HO41" s="4">
        <f t="shared" si="39"/>
        <v>0</v>
      </c>
      <c r="HP41" s="4">
        <f t="shared" si="39"/>
        <v>0</v>
      </c>
      <c r="HQ41" s="4">
        <f t="shared" si="39"/>
        <v>0</v>
      </c>
      <c r="HR41" s="4">
        <f t="shared" si="39"/>
        <v>0</v>
      </c>
      <c r="HS41" s="4">
        <f t="shared" si="39"/>
        <v>0</v>
      </c>
      <c r="HT41" s="4">
        <f t="shared" si="39"/>
        <v>0</v>
      </c>
      <c r="HU41" s="4">
        <f t="shared" si="39"/>
        <v>0</v>
      </c>
      <c r="HV41" s="4">
        <f t="shared" si="39"/>
        <v>0</v>
      </c>
      <c r="HW41" s="4">
        <f t="shared" si="39"/>
        <v>0</v>
      </c>
      <c r="HX41" s="4">
        <f t="shared" si="39"/>
        <v>0</v>
      </c>
      <c r="HY41" s="4">
        <f t="shared" si="39"/>
        <v>0</v>
      </c>
      <c r="HZ41" s="4">
        <f t="shared" si="39"/>
        <v>0</v>
      </c>
      <c r="IA41" s="4">
        <f t="shared" si="39"/>
        <v>0</v>
      </c>
      <c r="IB41" s="4">
        <f t="shared" si="39"/>
        <v>0</v>
      </c>
      <c r="IC41" s="4">
        <f t="shared" si="39"/>
        <v>0</v>
      </c>
      <c r="ID41" s="4">
        <f t="shared" si="39"/>
        <v>0</v>
      </c>
      <c r="IE41" s="4">
        <f t="shared" si="39"/>
        <v>0</v>
      </c>
      <c r="IF41" s="4">
        <f t="shared" si="39"/>
        <v>0</v>
      </c>
      <c r="IG41" s="4">
        <f t="shared" si="39"/>
        <v>0</v>
      </c>
      <c r="IH41" s="4">
        <f t="shared" si="39"/>
        <v>0</v>
      </c>
      <c r="II41" s="4">
        <f t="shared" si="39"/>
        <v>0</v>
      </c>
      <c r="IJ41" s="4">
        <f t="shared" si="39"/>
        <v>0</v>
      </c>
      <c r="IK41" s="4">
        <f>SUM(C41:IJ41)</f>
        <v>42069.999999999854</v>
      </c>
    </row>
    <row r="43" spans="1:245" s="1" customFormat="1" x14ac:dyDescent="0.25">
      <c r="A43" s="2" t="s">
        <v>15</v>
      </c>
      <c r="B43" s="4"/>
      <c r="C43" s="4"/>
      <c r="D43" s="4">
        <f>IF(D41&lt;0,0,D41*$B$8)</f>
        <v>266.73</v>
      </c>
      <c r="E43" s="4">
        <f t="shared" ref="E43:BP43" si="40">IF(E41&lt;0,0,E41*$B$8)</f>
        <v>266.73</v>
      </c>
      <c r="F43" s="4">
        <f t="shared" si="40"/>
        <v>266.73</v>
      </c>
      <c r="G43" s="4">
        <f t="shared" si="40"/>
        <v>266.73</v>
      </c>
      <c r="H43" s="4">
        <f t="shared" si="40"/>
        <v>266.73</v>
      </c>
      <c r="I43" s="4">
        <f t="shared" si="40"/>
        <v>266.73</v>
      </c>
      <c r="J43" s="4">
        <f t="shared" si="40"/>
        <v>266.73</v>
      </c>
      <c r="K43" s="4">
        <f t="shared" si="40"/>
        <v>266.73</v>
      </c>
      <c r="L43" s="4">
        <f t="shared" si="40"/>
        <v>266.73</v>
      </c>
      <c r="M43" s="4">
        <f t="shared" si="40"/>
        <v>266.73</v>
      </c>
      <c r="N43" s="4">
        <f t="shared" si="40"/>
        <v>266.73</v>
      </c>
      <c r="O43" s="4">
        <f t="shared" si="40"/>
        <v>266.73</v>
      </c>
      <c r="P43" s="4">
        <f t="shared" si="40"/>
        <v>266.73</v>
      </c>
      <c r="Q43" s="4">
        <f t="shared" si="40"/>
        <v>266.73</v>
      </c>
      <c r="R43" s="4">
        <f t="shared" si="40"/>
        <v>266.73</v>
      </c>
      <c r="S43" s="4">
        <f t="shared" si="40"/>
        <v>266.73</v>
      </c>
      <c r="T43" s="4">
        <f t="shared" si="40"/>
        <v>266.73</v>
      </c>
      <c r="U43" s="4">
        <f t="shared" si="40"/>
        <v>266.73</v>
      </c>
      <c r="V43" s="4">
        <f t="shared" si="40"/>
        <v>266.73</v>
      </c>
      <c r="W43" s="4">
        <f t="shared" si="40"/>
        <v>266.73</v>
      </c>
      <c r="X43" s="4">
        <f t="shared" si="40"/>
        <v>266.73</v>
      </c>
      <c r="Y43" s="4">
        <f t="shared" si="40"/>
        <v>266.73</v>
      </c>
      <c r="Z43" s="4">
        <f t="shared" si="40"/>
        <v>266.73</v>
      </c>
      <c r="AA43" s="4">
        <f t="shared" si="40"/>
        <v>266.73</v>
      </c>
      <c r="AB43" s="4">
        <f t="shared" si="40"/>
        <v>266.73</v>
      </c>
      <c r="AC43" s="4">
        <f t="shared" si="40"/>
        <v>266.73</v>
      </c>
      <c r="AD43" s="4">
        <f t="shared" si="40"/>
        <v>266.73</v>
      </c>
      <c r="AE43" s="4">
        <f t="shared" si="40"/>
        <v>266.73</v>
      </c>
      <c r="AF43" s="4">
        <f t="shared" si="40"/>
        <v>266.73</v>
      </c>
      <c r="AG43" s="4">
        <f t="shared" si="40"/>
        <v>266.73</v>
      </c>
      <c r="AH43" s="4">
        <f t="shared" si="40"/>
        <v>266.73</v>
      </c>
      <c r="AI43" s="4">
        <f t="shared" si="40"/>
        <v>266.73</v>
      </c>
      <c r="AJ43" s="4">
        <f t="shared" si="40"/>
        <v>266.73</v>
      </c>
      <c r="AK43" s="4">
        <f t="shared" si="40"/>
        <v>266.73</v>
      </c>
      <c r="AL43" s="4">
        <f t="shared" si="40"/>
        <v>266.73</v>
      </c>
      <c r="AM43" s="4">
        <f t="shared" si="40"/>
        <v>266.73</v>
      </c>
      <c r="AN43" s="4">
        <f t="shared" si="40"/>
        <v>266.73</v>
      </c>
      <c r="AO43" s="4">
        <f t="shared" si="40"/>
        <v>266.73</v>
      </c>
      <c r="AP43" s="4">
        <f t="shared" si="40"/>
        <v>266.73</v>
      </c>
      <c r="AQ43" s="4">
        <f t="shared" si="40"/>
        <v>266.73</v>
      </c>
      <c r="AR43" s="4">
        <f t="shared" si="40"/>
        <v>266.73</v>
      </c>
      <c r="AS43" s="4">
        <f t="shared" si="40"/>
        <v>266.73</v>
      </c>
      <c r="AT43" s="4">
        <f t="shared" si="40"/>
        <v>266.73</v>
      </c>
      <c r="AU43" s="4">
        <f t="shared" si="40"/>
        <v>266.73</v>
      </c>
      <c r="AV43" s="4">
        <f t="shared" si="40"/>
        <v>266.73</v>
      </c>
      <c r="AW43" s="4">
        <f t="shared" si="40"/>
        <v>266.73</v>
      </c>
      <c r="AX43" s="4">
        <f t="shared" si="40"/>
        <v>266.73</v>
      </c>
      <c r="AY43" s="4">
        <f t="shared" si="40"/>
        <v>266.73</v>
      </c>
      <c r="AZ43" s="4">
        <f t="shared" si="40"/>
        <v>266.73</v>
      </c>
      <c r="BA43" s="4">
        <f t="shared" si="40"/>
        <v>266.73</v>
      </c>
      <c r="BB43" s="4">
        <f t="shared" si="40"/>
        <v>266.73</v>
      </c>
      <c r="BC43" s="4">
        <f t="shared" si="40"/>
        <v>266.73</v>
      </c>
      <c r="BD43" s="4">
        <f t="shared" si="40"/>
        <v>266.73</v>
      </c>
      <c r="BE43" s="4">
        <f t="shared" si="40"/>
        <v>266.73</v>
      </c>
      <c r="BF43" s="4">
        <f t="shared" si="40"/>
        <v>266.73</v>
      </c>
      <c r="BG43" s="4">
        <f t="shared" si="40"/>
        <v>266.73</v>
      </c>
      <c r="BH43" s="4">
        <f t="shared" si="40"/>
        <v>266.73</v>
      </c>
      <c r="BI43" s="4">
        <f t="shared" si="40"/>
        <v>266.73</v>
      </c>
      <c r="BJ43" s="4">
        <f t="shared" si="40"/>
        <v>266.73</v>
      </c>
      <c r="BK43" s="4">
        <f t="shared" si="40"/>
        <v>266.73</v>
      </c>
      <c r="BL43" s="4">
        <f t="shared" si="40"/>
        <v>0</v>
      </c>
      <c r="BM43" s="4">
        <f t="shared" si="40"/>
        <v>0</v>
      </c>
      <c r="BN43" s="4">
        <f t="shared" si="40"/>
        <v>0</v>
      </c>
      <c r="BO43" s="4">
        <f t="shared" si="40"/>
        <v>0</v>
      </c>
      <c r="BP43" s="4">
        <f t="shared" si="40"/>
        <v>0</v>
      </c>
      <c r="BQ43" s="4">
        <f t="shared" ref="BQ43:EB43" si="41">IF(BQ41&lt;0,0,BQ41*$B$8)</f>
        <v>0</v>
      </c>
      <c r="BR43" s="4">
        <f t="shared" si="41"/>
        <v>0</v>
      </c>
      <c r="BS43" s="4">
        <f t="shared" si="41"/>
        <v>0</v>
      </c>
      <c r="BT43" s="4">
        <f t="shared" si="41"/>
        <v>0</v>
      </c>
      <c r="BU43" s="4">
        <f t="shared" si="41"/>
        <v>0</v>
      </c>
      <c r="BV43" s="4">
        <f t="shared" si="41"/>
        <v>0</v>
      </c>
      <c r="BW43" s="4">
        <f t="shared" si="41"/>
        <v>0</v>
      </c>
      <c r="BX43" s="4">
        <f t="shared" si="41"/>
        <v>0</v>
      </c>
      <c r="BY43" s="4">
        <f t="shared" si="41"/>
        <v>0</v>
      </c>
      <c r="BZ43" s="4">
        <f t="shared" si="41"/>
        <v>0</v>
      </c>
      <c r="CA43" s="4">
        <f t="shared" si="41"/>
        <v>0</v>
      </c>
      <c r="CB43" s="4">
        <f t="shared" si="41"/>
        <v>0</v>
      </c>
      <c r="CC43" s="4">
        <f t="shared" si="41"/>
        <v>0</v>
      </c>
      <c r="CD43" s="4">
        <f t="shared" si="41"/>
        <v>0</v>
      </c>
      <c r="CE43" s="4">
        <f t="shared" si="41"/>
        <v>0</v>
      </c>
      <c r="CF43" s="4">
        <f t="shared" si="41"/>
        <v>0</v>
      </c>
      <c r="CG43" s="4">
        <f t="shared" si="41"/>
        <v>0</v>
      </c>
      <c r="CH43" s="4">
        <f t="shared" si="41"/>
        <v>0</v>
      </c>
      <c r="CI43" s="4">
        <f t="shared" si="41"/>
        <v>0</v>
      </c>
      <c r="CJ43" s="4">
        <f t="shared" si="41"/>
        <v>0</v>
      </c>
      <c r="CK43" s="4">
        <f t="shared" si="41"/>
        <v>0</v>
      </c>
      <c r="CL43" s="4">
        <f t="shared" si="41"/>
        <v>0</v>
      </c>
      <c r="CM43" s="4">
        <f t="shared" si="41"/>
        <v>0</v>
      </c>
      <c r="CN43" s="4">
        <f t="shared" si="41"/>
        <v>0</v>
      </c>
      <c r="CO43" s="4">
        <f t="shared" si="41"/>
        <v>0</v>
      </c>
      <c r="CP43" s="4">
        <f t="shared" si="41"/>
        <v>0</v>
      </c>
      <c r="CQ43" s="4">
        <f t="shared" si="41"/>
        <v>0</v>
      </c>
      <c r="CR43" s="4">
        <f t="shared" si="41"/>
        <v>0</v>
      </c>
      <c r="CS43" s="4">
        <f t="shared" si="41"/>
        <v>0</v>
      </c>
      <c r="CT43" s="4">
        <f t="shared" si="41"/>
        <v>0</v>
      </c>
      <c r="CU43" s="4">
        <f t="shared" si="41"/>
        <v>0</v>
      </c>
      <c r="CV43" s="4">
        <f t="shared" si="41"/>
        <v>0</v>
      </c>
      <c r="CW43" s="4">
        <f t="shared" si="41"/>
        <v>0</v>
      </c>
      <c r="CX43" s="4">
        <f t="shared" si="41"/>
        <v>0</v>
      </c>
      <c r="CY43" s="4">
        <f t="shared" si="41"/>
        <v>0</v>
      </c>
      <c r="CZ43" s="4">
        <f t="shared" si="41"/>
        <v>0</v>
      </c>
      <c r="DA43" s="4">
        <f t="shared" si="41"/>
        <v>0</v>
      </c>
      <c r="DB43" s="4">
        <f t="shared" si="41"/>
        <v>0</v>
      </c>
      <c r="DC43" s="4">
        <f t="shared" si="41"/>
        <v>0</v>
      </c>
      <c r="DD43" s="4">
        <f t="shared" si="41"/>
        <v>0</v>
      </c>
      <c r="DE43" s="4">
        <f t="shared" si="41"/>
        <v>0</v>
      </c>
      <c r="DF43" s="4">
        <f t="shared" si="41"/>
        <v>0</v>
      </c>
      <c r="DG43" s="4">
        <f t="shared" si="41"/>
        <v>0</v>
      </c>
      <c r="DH43" s="4">
        <f t="shared" si="41"/>
        <v>0</v>
      </c>
      <c r="DI43" s="4">
        <f t="shared" si="41"/>
        <v>0</v>
      </c>
      <c r="DJ43" s="4">
        <f t="shared" si="41"/>
        <v>0</v>
      </c>
      <c r="DK43" s="4">
        <f t="shared" si="41"/>
        <v>0</v>
      </c>
      <c r="DL43" s="4">
        <f t="shared" si="41"/>
        <v>0</v>
      </c>
      <c r="DM43" s="4">
        <f t="shared" si="41"/>
        <v>0</v>
      </c>
      <c r="DN43" s="4">
        <f t="shared" si="41"/>
        <v>0</v>
      </c>
      <c r="DO43" s="4">
        <f t="shared" si="41"/>
        <v>0</v>
      </c>
      <c r="DP43" s="4">
        <f t="shared" si="41"/>
        <v>0</v>
      </c>
      <c r="DQ43" s="4">
        <f t="shared" si="41"/>
        <v>0</v>
      </c>
      <c r="DR43" s="4">
        <f t="shared" si="41"/>
        <v>0</v>
      </c>
      <c r="DS43" s="4">
        <f t="shared" si="41"/>
        <v>0</v>
      </c>
      <c r="DT43" s="4">
        <f t="shared" si="41"/>
        <v>0</v>
      </c>
      <c r="DU43" s="4">
        <f t="shared" si="41"/>
        <v>0</v>
      </c>
      <c r="DV43" s="4">
        <f t="shared" si="41"/>
        <v>0</v>
      </c>
      <c r="DW43" s="4">
        <f t="shared" si="41"/>
        <v>0</v>
      </c>
      <c r="DX43" s="4">
        <f t="shared" si="41"/>
        <v>0</v>
      </c>
      <c r="DY43" s="4">
        <f t="shared" si="41"/>
        <v>0</v>
      </c>
      <c r="DZ43" s="4">
        <f t="shared" si="41"/>
        <v>0</v>
      </c>
      <c r="EA43" s="4">
        <f t="shared" si="41"/>
        <v>0</v>
      </c>
      <c r="EB43" s="4">
        <f t="shared" si="41"/>
        <v>0</v>
      </c>
      <c r="EC43" s="4">
        <f t="shared" ref="EC43:GN43" si="42">IF(EC41&lt;0,0,EC41*$B$8)</f>
        <v>0</v>
      </c>
      <c r="ED43" s="4">
        <f t="shared" si="42"/>
        <v>0</v>
      </c>
      <c r="EE43" s="4">
        <f t="shared" si="42"/>
        <v>0</v>
      </c>
      <c r="EF43" s="4">
        <f t="shared" si="42"/>
        <v>0</v>
      </c>
      <c r="EG43" s="4">
        <f t="shared" si="42"/>
        <v>0</v>
      </c>
      <c r="EH43" s="4">
        <f t="shared" si="42"/>
        <v>0</v>
      </c>
      <c r="EI43" s="4">
        <f t="shared" si="42"/>
        <v>0</v>
      </c>
      <c r="EJ43" s="4">
        <f t="shared" si="42"/>
        <v>0</v>
      </c>
      <c r="EK43" s="4">
        <f t="shared" si="42"/>
        <v>0</v>
      </c>
      <c r="EL43" s="4">
        <f t="shared" si="42"/>
        <v>0</v>
      </c>
      <c r="EM43" s="4">
        <f t="shared" si="42"/>
        <v>0</v>
      </c>
      <c r="EN43" s="4">
        <f t="shared" si="42"/>
        <v>0</v>
      </c>
      <c r="EO43" s="4">
        <f t="shared" si="42"/>
        <v>0</v>
      </c>
      <c r="EP43" s="4">
        <f t="shared" si="42"/>
        <v>0</v>
      </c>
      <c r="EQ43" s="4">
        <f t="shared" si="42"/>
        <v>0</v>
      </c>
      <c r="ER43" s="4">
        <f t="shared" si="42"/>
        <v>0</v>
      </c>
      <c r="ES43" s="4">
        <f t="shared" si="42"/>
        <v>0</v>
      </c>
      <c r="ET43" s="4">
        <f t="shared" si="42"/>
        <v>0</v>
      </c>
      <c r="EU43" s="4">
        <f t="shared" si="42"/>
        <v>0</v>
      </c>
      <c r="EV43" s="4">
        <f t="shared" si="42"/>
        <v>0</v>
      </c>
      <c r="EW43" s="4">
        <f t="shared" si="42"/>
        <v>0</v>
      </c>
      <c r="EX43" s="4">
        <f t="shared" si="42"/>
        <v>0</v>
      </c>
      <c r="EY43" s="4">
        <f t="shared" si="42"/>
        <v>0</v>
      </c>
      <c r="EZ43" s="4">
        <f t="shared" si="42"/>
        <v>0</v>
      </c>
      <c r="FA43" s="4">
        <f t="shared" si="42"/>
        <v>0</v>
      </c>
      <c r="FB43" s="4">
        <f t="shared" si="42"/>
        <v>0</v>
      </c>
      <c r="FC43" s="4">
        <f t="shared" si="42"/>
        <v>0</v>
      </c>
      <c r="FD43" s="4">
        <f t="shared" si="42"/>
        <v>0</v>
      </c>
      <c r="FE43" s="4">
        <f t="shared" si="42"/>
        <v>0</v>
      </c>
      <c r="FF43" s="4">
        <f t="shared" si="42"/>
        <v>0</v>
      </c>
      <c r="FG43" s="4">
        <f t="shared" si="42"/>
        <v>0</v>
      </c>
      <c r="FH43" s="4">
        <f t="shared" si="42"/>
        <v>0</v>
      </c>
      <c r="FI43" s="4">
        <f t="shared" si="42"/>
        <v>0</v>
      </c>
      <c r="FJ43" s="4">
        <f t="shared" si="42"/>
        <v>0</v>
      </c>
      <c r="FK43" s="4">
        <f t="shared" si="42"/>
        <v>0</v>
      </c>
      <c r="FL43" s="4">
        <f t="shared" si="42"/>
        <v>0</v>
      </c>
      <c r="FM43" s="4">
        <f t="shared" si="42"/>
        <v>0</v>
      </c>
      <c r="FN43" s="4">
        <f t="shared" si="42"/>
        <v>0</v>
      </c>
      <c r="FO43" s="4">
        <f t="shared" si="42"/>
        <v>0</v>
      </c>
      <c r="FP43" s="4">
        <f t="shared" si="42"/>
        <v>0</v>
      </c>
      <c r="FQ43" s="4">
        <f t="shared" si="42"/>
        <v>0</v>
      </c>
      <c r="FR43" s="4">
        <f t="shared" si="42"/>
        <v>0</v>
      </c>
      <c r="FS43" s="4">
        <f t="shared" si="42"/>
        <v>0</v>
      </c>
      <c r="FT43" s="4">
        <f t="shared" si="42"/>
        <v>0</v>
      </c>
      <c r="FU43" s="4">
        <f t="shared" si="42"/>
        <v>0</v>
      </c>
      <c r="FV43" s="4">
        <f t="shared" si="42"/>
        <v>0</v>
      </c>
      <c r="FW43" s="4">
        <f t="shared" si="42"/>
        <v>0</v>
      </c>
      <c r="FX43" s="4">
        <f t="shared" si="42"/>
        <v>0</v>
      </c>
      <c r="FY43" s="4">
        <f t="shared" si="42"/>
        <v>0</v>
      </c>
      <c r="FZ43" s="4">
        <f t="shared" si="42"/>
        <v>0</v>
      </c>
      <c r="GA43" s="4">
        <f t="shared" si="42"/>
        <v>0</v>
      </c>
      <c r="GB43" s="4">
        <f t="shared" si="42"/>
        <v>0</v>
      </c>
      <c r="GC43" s="4">
        <f t="shared" si="42"/>
        <v>0</v>
      </c>
      <c r="GD43" s="4">
        <f t="shared" si="42"/>
        <v>0</v>
      </c>
      <c r="GE43" s="4">
        <f t="shared" si="42"/>
        <v>0</v>
      </c>
      <c r="GF43" s="4">
        <f t="shared" si="42"/>
        <v>0</v>
      </c>
      <c r="GG43" s="4">
        <f t="shared" si="42"/>
        <v>0</v>
      </c>
      <c r="GH43" s="4">
        <f t="shared" si="42"/>
        <v>0</v>
      </c>
      <c r="GI43" s="4">
        <f t="shared" si="42"/>
        <v>0</v>
      </c>
      <c r="GJ43" s="4">
        <f t="shared" si="42"/>
        <v>0</v>
      </c>
      <c r="GK43" s="4">
        <f t="shared" si="42"/>
        <v>0</v>
      </c>
      <c r="GL43" s="4">
        <f t="shared" si="42"/>
        <v>0</v>
      </c>
      <c r="GM43" s="4">
        <f t="shared" si="42"/>
        <v>0</v>
      </c>
      <c r="GN43" s="4">
        <f t="shared" si="42"/>
        <v>0</v>
      </c>
      <c r="GO43" s="4">
        <f t="shared" ref="GO43:IJ43" si="43">IF(GO41&lt;0,0,GO41*$B$8)</f>
        <v>0</v>
      </c>
      <c r="GP43" s="4">
        <f t="shared" si="43"/>
        <v>0</v>
      </c>
      <c r="GQ43" s="4">
        <f t="shared" si="43"/>
        <v>0</v>
      </c>
      <c r="GR43" s="4">
        <f t="shared" si="43"/>
        <v>0</v>
      </c>
      <c r="GS43" s="4">
        <f t="shared" si="43"/>
        <v>0</v>
      </c>
      <c r="GT43" s="4">
        <f t="shared" si="43"/>
        <v>0</v>
      </c>
      <c r="GU43" s="4">
        <f t="shared" si="43"/>
        <v>0</v>
      </c>
      <c r="GV43" s="4">
        <f t="shared" si="43"/>
        <v>0</v>
      </c>
      <c r="GW43" s="4">
        <f t="shared" si="43"/>
        <v>0</v>
      </c>
      <c r="GX43" s="4">
        <f t="shared" si="43"/>
        <v>0</v>
      </c>
      <c r="GY43" s="4">
        <f t="shared" si="43"/>
        <v>0</v>
      </c>
      <c r="GZ43" s="4">
        <f t="shared" si="43"/>
        <v>0</v>
      </c>
      <c r="HA43" s="4">
        <f t="shared" si="43"/>
        <v>0</v>
      </c>
      <c r="HB43" s="4">
        <f t="shared" si="43"/>
        <v>0</v>
      </c>
      <c r="HC43" s="4">
        <f t="shared" si="43"/>
        <v>0</v>
      </c>
      <c r="HD43" s="4">
        <f t="shared" si="43"/>
        <v>0</v>
      </c>
      <c r="HE43" s="4">
        <f t="shared" si="43"/>
        <v>0</v>
      </c>
      <c r="HF43" s="4">
        <f t="shared" si="43"/>
        <v>0</v>
      </c>
      <c r="HG43" s="4">
        <f t="shared" si="43"/>
        <v>0</v>
      </c>
      <c r="HH43" s="4">
        <f t="shared" si="43"/>
        <v>0</v>
      </c>
      <c r="HI43" s="4">
        <f t="shared" si="43"/>
        <v>0</v>
      </c>
      <c r="HJ43" s="4">
        <f t="shared" si="43"/>
        <v>0</v>
      </c>
      <c r="HK43" s="4">
        <f t="shared" si="43"/>
        <v>0</v>
      </c>
      <c r="HL43" s="4">
        <f t="shared" si="43"/>
        <v>0</v>
      </c>
      <c r="HM43" s="4">
        <f t="shared" si="43"/>
        <v>0</v>
      </c>
      <c r="HN43" s="4">
        <f t="shared" si="43"/>
        <v>0</v>
      </c>
      <c r="HO43" s="4">
        <f t="shared" si="43"/>
        <v>0</v>
      </c>
      <c r="HP43" s="4">
        <f t="shared" si="43"/>
        <v>0</v>
      </c>
      <c r="HQ43" s="4">
        <f t="shared" si="43"/>
        <v>0</v>
      </c>
      <c r="HR43" s="4">
        <f t="shared" si="43"/>
        <v>0</v>
      </c>
      <c r="HS43" s="4">
        <f t="shared" si="43"/>
        <v>0</v>
      </c>
      <c r="HT43" s="4">
        <f t="shared" si="43"/>
        <v>0</v>
      </c>
      <c r="HU43" s="4">
        <f t="shared" si="43"/>
        <v>0</v>
      </c>
      <c r="HV43" s="4">
        <f t="shared" si="43"/>
        <v>0</v>
      </c>
      <c r="HW43" s="4">
        <f t="shared" si="43"/>
        <v>0</v>
      </c>
      <c r="HX43" s="4">
        <f t="shared" si="43"/>
        <v>0</v>
      </c>
      <c r="HY43" s="4">
        <f t="shared" si="43"/>
        <v>0</v>
      </c>
      <c r="HZ43" s="4">
        <f t="shared" si="43"/>
        <v>0</v>
      </c>
      <c r="IA43" s="4">
        <f t="shared" si="43"/>
        <v>0</v>
      </c>
      <c r="IB43" s="4">
        <f t="shared" si="43"/>
        <v>0</v>
      </c>
      <c r="IC43" s="4">
        <f t="shared" si="43"/>
        <v>0</v>
      </c>
      <c r="ID43" s="4">
        <f t="shared" si="43"/>
        <v>0</v>
      </c>
      <c r="IE43" s="4">
        <f t="shared" si="43"/>
        <v>0</v>
      </c>
      <c r="IF43" s="4">
        <f t="shared" si="43"/>
        <v>0</v>
      </c>
      <c r="IG43" s="4">
        <f t="shared" si="43"/>
        <v>0</v>
      </c>
      <c r="IH43" s="4">
        <f t="shared" si="43"/>
        <v>0</v>
      </c>
      <c r="II43" s="4">
        <f t="shared" si="43"/>
        <v>0</v>
      </c>
      <c r="IJ43" s="4">
        <f t="shared" si="43"/>
        <v>0</v>
      </c>
      <c r="IK43" s="4">
        <f>SUM(C43:IJ43)</f>
        <v>16003.799999999981</v>
      </c>
    </row>
    <row r="45" spans="1:245" s="1" customFormat="1" x14ac:dyDescent="0.25">
      <c r="A45" s="27" t="s">
        <v>17</v>
      </c>
      <c r="B45" s="28"/>
      <c r="C45" s="4">
        <f>-C30-C33-C37</f>
        <v>-12500</v>
      </c>
      <c r="D45" s="4">
        <f>IF(D11&lt;=$B$4,D41-D43,0)</f>
        <v>517.77</v>
      </c>
      <c r="E45" s="4">
        <f t="shared" ref="E45:BP45" si="44">IF(E11&lt;=$B$4,E41-E43,0)</f>
        <v>517.77</v>
      </c>
      <c r="F45" s="4">
        <f t="shared" si="44"/>
        <v>517.77</v>
      </c>
      <c r="G45" s="4">
        <f t="shared" si="44"/>
        <v>517.77</v>
      </c>
      <c r="H45" s="4">
        <f t="shared" si="44"/>
        <v>517.77</v>
      </c>
      <c r="I45" s="4">
        <f t="shared" si="44"/>
        <v>517.77</v>
      </c>
      <c r="J45" s="4">
        <f t="shared" si="44"/>
        <v>517.77</v>
      </c>
      <c r="K45" s="4">
        <f t="shared" si="44"/>
        <v>517.77</v>
      </c>
      <c r="L45" s="4">
        <f t="shared" si="44"/>
        <v>517.77</v>
      </c>
      <c r="M45" s="4">
        <f t="shared" si="44"/>
        <v>517.77</v>
      </c>
      <c r="N45" s="4">
        <f t="shared" si="44"/>
        <v>517.77</v>
      </c>
      <c r="O45" s="4">
        <f t="shared" si="44"/>
        <v>517.77</v>
      </c>
      <c r="P45" s="4">
        <f t="shared" si="44"/>
        <v>517.77</v>
      </c>
      <c r="Q45" s="4">
        <f t="shared" si="44"/>
        <v>517.77</v>
      </c>
      <c r="R45" s="4">
        <f t="shared" si="44"/>
        <v>517.77</v>
      </c>
      <c r="S45" s="4">
        <f t="shared" si="44"/>
        <v>517.77</v>
      </c>
      <c r="T45" s="4">
        <f t="shared" si="44"/>
        <v>517.77</v>
      </c>
      <c r="U45" s="4">
        <f t="shared" si="44"/>
        <v>517.77</v>
      </c>
      <c r="V45" s="4">
        <f t="shared" si="44"/>
        <v>517.77</v>
      </c>
      <c r="W45" s="4">
        <f t="shared" si="44"/>
        <v>517.77</v>
      </c>
      <c r="X45" s="4">
        <f t="shared" si="44"/>
        <v>517.77</v>
      </c>
      <c r="Y45" s="4">
        <f t="shared" si="44"/>
        <v>517.77</v>
      </c>
      <c r="Z45" s="4">
        <f t="shared" si="44"/>
        <v>517.77</v>
      </c>
      <c r="AA45" s="4">
        <f t="shared" si="44"/>
        <v>517.77</v>
      </c>
      <c r="AB45" s="4">
        <f t="shared" si="44"/>
        <v>517.77</v>
      </c>
      <c r="AC45" s="4">
        <f t="shared" si="44"/>
        <v>517.77</v>
      </c>
      <c r="AD45" s="4">
        <f t="shared" si="44"/>
        <v>517.77</v>
      </c>
      <c r="AE45" s="4">
        <f t="shared" si="44"/>
        <v>517.77</v>
      </c>
      <c r="AF45" s="4">
        <f t="shared" si="44"/>
        <v>517.77</v>
      </c>
      <c r="AG45" s="4">
        <f t="shared" si="44"/>
        <v>517.77</v>
      </c>
      <c r="AH45" s="4">
        <f t="shared" si="44"/>
        <v>517.77</v>
      </c>
      <c r="AI45" s="4">
        <f t="shared" si="44"/>
        <v>517.77</v>
      </c>
      <c r="AJ45" s="4">
        <f t="shared" si="44"/>
        <v>517.77</v>
      </c>
      <c r="AK45" s="4">
        <f t="shared" si="44"/>
        <v>517.77</v>
      </c>
      <c r="AL45" s="4">
        <f t="shared" si="44"/>
        <v>517.77</v>
      </c>
      <c r="AM45" s="4">
        <f t="shared" si="44"/>
        <v>517.77</v>
      </c>
      <c r="AN45" s="4">
        <f t="shared" si="44"/>
        <v>517.77</v>
      </c>
      <c r="AO45" s="4">
        <f t="shared" si="44"/>
        <v>517.77</v>
      </c>
      <c r="AP45" s="4">
        <f t="shared" si="44"/>
        <v>517.77</v>
      </c>
      <c r="AQ45" s="4">
        <f t="shared" si="44"/>
        <v>517.77</v>
      </c>
      <c r="AR45" s="4">
        <f t="shared" si="44"/>
        <v>517.77</v>
      </c>
      <c r="AS45" s="4">
        <f t="shared" si="44"/>
        <v>517.77</v>
      </c>
      <c r="AT45" s="4">
        <f t="shared" si="44"/>
        <v>517.77</v>
      </c>
      <c r="AU45" s="4">
        <f t="shared" si="44"/>
        <v>517.77</v>
      </c>
      <c r="AV45" s="4">
        <f t="shared" si="44"/>
        <v>517.77</v>
      </c>
      <c r="AW45" s="4">
        <f t="shared" si="44"/>
        <v>517.77</v>
      </c>
      <c r="AX45" s="4">
        <f t="shared" si="44"/>
        <v>517.77</v>
      </c>
      <c r="AY45" s="4">
        <f t="shared" si="44"/>
        <v>517.77</v>
      </c>
      <c r="AZ45" s="4">
        <f t="shared" si="44"/>
        <v>517.77</v>
      </c>
      <c r="BA45" s="4">
        <f t="shared" si="44"/>
        <v>517.77</v>
      </c>
      <c r="BB45" s="4">
        <f t="shared" si="44"/>
        <v>517.77</v>
      </c>
      <c r="BC45" s="4">
        <f t="shared" si="44"/>
        <v>517.77</v>
      </c>
      <c r="BD45" s="4">
        <f t="shared" si="44"/>
        <v>517.77</v>
      </c>
      <c r="BE45" s="4">
        <f t="shared" si="44"/>
        <v>517.77</v>
      </c>
      <c r="BF45" s="4">
        <f t="shared" si="44"/>
        <v>517.77</v>
      </c>
      <c r="BG45" s="4">
        <f t="shared" si="44"/>
        <v>517.77</v>
      </c>
      <c r="BH45" s="4">
        <f t="shared" si="44"/>
        <v>517.77</v>
      </c>
      <c r="BI45" s="4">
        <f t="shared" si="44"/>
        <v>517.77</v>
      </c>
      <c r="BJ45" s="4">
        <f t="shared" si="44"/>
        <v>517.77</v>
      </c>
      <c r="BK45" s="4">
        <f t="shared" si="44"/>
        <v>517.77</v>
      </c>
      <c r="BL45" s="4">
        <f t="shared" si="44"/>
        <v>0</v>
      </c>
      <c r="BM45" s="4">
        <f t="shared" si="44"/>
        <v>0</v>
      </c>
      <c r="BN45" s="4">
        <f t="shared" si="44"/>
        <v>0</v>
      </c>
      <c r="BO45" s="4">
        <f t="shared" si="44"/>
        <v>0</v>
      </c>
      <c r="BP45" s="4">
        <f t="shared" si="44"/>
        <v>0</v>
      </c>
      <c r="BQ45" s="4">
        <f t="shared" ref="BQ45:EB45" si="45">IF(BQ11&lt;=$B$4,BQ41-BQ43,0)</f>
        <v>0</v>
      </c>
      <c r="BR45" s="4">
        <f t="shared" si="45"/>
        <v>0</v>
      </c>
      <c r="BS45" s="4">
        <f t="shared" si="45"/>
        <v>0</v>
      </c>
      <c r="BT45" s="4">
        <f t="shared" si="45"/>
        <v>0</v>
      </c>
      <c r="BU45" s="4">
        <f t="shared" si="45"/>
        <v>0</v>
      </c>
      <c r="BV45" s="4">
        <f t="shared" si="45"/>
        <v>0</v>
      </c>
      <c r="BW45" s="4">
        <f t="shared" si="45"/>
        <v>0</v>
      </c>
      <c r="BX45" s="4">
        <f t="shared" si="45"/>
        <v>0</v>
      </c>
      <c r="BY45" s="4">
        <f t="shared" si="45"/>
        <v>0</v>
      </c>
      <c r="BZ45" s="4">
        <f t="shared" si="45"/>
        <v>0</v>
      </c>
      <c r="CA45" s="4">
        <f t="shared" si="45"/>
        <v>0</v>
      </c>
      <c r="CB45" s="4">
        <f t="shared" si="45"/>
        <v>0</v>
      </c>
      <c r="CC45" s="4">
        <f t="shared" si="45"/>
        <v>0</v>
      </c>
      <c r="CD45" s="4">
        <f t="shared" si="45"/>
        <v>0</v>
      </c>
      <c r="CE45" s="4">
        <f t="shared" si="45"/>
        <v>0</v>
      </c>
      <c r="CF45" s="4">
        <f t="shared" si="45"/>
        <v>0</v>
      </c>
      <c r="CG45" s="4">
        <f t="shared" si="45"/>
        <v>0</v>
      </c>
      <c r="CH45" s="4">
        <f t="shared" si="45"/>
        <v>0</v>
      </c>
      <c r="CI45" s="4">
        <f t="shared" si="45"/>
        <v>0</v>
      </c>
      <c r="CJ45" s="4">
        <f t="shared" si="45"/>
        <v>0</v>
      </c>
      <c r="CK45" s="4">
        <f t="shared" si="45"/>
        <v>0</v>
      </c>
      <c r="CL45" s="4">
        <f t="shared" si="45"/>
        <v>0</v>
      </c>
      <c r="CM45" s="4">
        <f t="shared" si="45"/>
        <v>0</v>
      </c>
      <c r="CN45" s="4">
        <f t="shared" si="45"/>
        <v>0</v>
      </c>
      <c r="CO45" s="4">
        <f t="shared" si="45"/>
        <v>0</v>
      </c>
      <c r="CP45" s="4">
        <f t="shared" si="45"/>
        <v>0</v>
      </c>
      <c r="CQ45" s="4">
        <f t="shared" si="45"/>
        <v>0</v>
      </c>
      <c r="CR45" s="4">
        <f t="shared" si="45"/>
        <v>0</v>
      </c>
      <c r="CS45" s="4">
        <f t="shared" si="45"/>
        <v>0</v>
      </c>
      <c r="CT45" s="4">
        <f t="shared" si="45"/>
        <v>0</v>
      </c>
      <c r="CU45" s="4">
        <f t="shared" si="45"/>
        <v>0</v>
      </c>
      <c r="CV45" s="4">
        <f t="shared" si="45"/>
        <v>0</v>
      </c>
      <c r="CW45" s="4">
        <f t="shared" si="45"/>
        <v>0</v>
      </c>
      <c r="CX45" s="4">
        <f t="shared" si="45"/>
        <v>0</v>
      </c>
      <c r="CY45" s="4">
        <f t="shared" si="45"/>
        <v>0</v>
      </c>
      <c r="CZ45" s="4">
        <f t="shared" si="45"/>
        <v>0</v>
      </c>
      <c r="DA45" s="4">
        <f t="shared" si="45"/>
        <v>0</v>
      </c>
      <c r="DB45" s="4">
        <f t="shared" si="45"/>
        <v>0</v>
      </c>
      <c r="DC45" s="4">
        <f t="shared" si="45"/>
        <v>0</v>
      </c>
      <c r="DD45" s="4">
        <f t="shared" si="45"/>
        <v>0</v>
      </c>
      <c r="DE45" s="4">
        <f t="shared" si="45"/>
        <v>0</v>
      </c>
      <c r="DF45" s="4">
        <f t="shared" si="45"/>
        <v>0</v>
      </c>
      <c r="DG45" s="4">
        <f t="shared" si="45"/>
        <v>0</v>
      </c>
      <c r="DH45" s="4">
        <f t="shared" si="45"/>
        <v>0</v>
      </c>
      <c r="DI45" s="4">
        <f t="shared" si="45"/>
        <v>0</v>
      </c>
      <c r="DJ45" s="4">
        <f t="shared" si="45"/>
        <v>0</v>
      </c>
      <c r="DK45" s="4">
        <f t="shared" si="45"/>
        <v>0</v>
      </c>
      <c r="DL45" s="4">
        <f t="shared" si="45"/>
        <v>0</v>
      </c>
      <c r="DM45" s="4">
        <f t="shared" si="45"/>
        <v>0</v>
      </c>
      <c r="DN45" s="4">
        <f t="shared" si="45"/>
        <v>0</v>
      </c>
      <c r="DO45" s="4">
        <f t="shared" si="45"/>
        <v>0</v>
      </c>
      <c r="DP45" s="4">
        <f t="shared" si="45"/>
        <v>0</v>
      </c>
      <c r="DQ45" s="4">
        <f t="shared" si="45"/>
        <v>0</v>
      </c>
      <c r="DR45" s="4">
        <f t="shared" si="45"/>
        <v>0</v>
      </c>
      <c r="DS45" s="4">
        <f t="shared" si="45"/>
        <v>0</v>
      </c>
      <c r="DT45" s="4">
        <f t="shared" si="45"/>
        <v>0</v>
      </c>
      <c r="DU45" s="4">
        <f t="shared" si="45"/>
        <v>0</v>
      </c>
      <c r="DV45" s="4">
        <f t="shared" si="45"/>
        <v>0</v>
      </c>
      <c r="DW45" s="4">
        <f t="shared" si="45"/>
        <v>0</v>
      </c>
      <c r="DX45" s="4">
        <f t="shared" si="45"/>
        <v>0</v>
      </c>
      <c r="DY45" s="4">
        <f t="shared" si="45"/>
        <v>0</v>
      </c>
      <c r="DZ45" s="4">
        <f t="shared" si="45"/>
        <v>0</v>
      </c>
      <c r="EA45" s="4">
        <f t="shared" si="45"/>
        <v>0</v>
      </c>
      <c r="EB45" s="4">
        <f t="shared" si="45"/>
        <v>0</v>
      </c>
      <c r="EC45" s="4">
        <f t="shared" ref="EC45:GN45" si="46">IF(EC11&lt;=$B$4,EC41-EC43,0)</f>
        <v>0</v>
      </c>
      <c r="ED45" s="4">
        <f t="shared" si="46"/>
        <v>0</v>
      </c>
      <c r="EE45" s="4">
        <f t="shared" si="46"/>
        <v>0</v>
      </c>
      <c r="EF45" s="4">
        <f t="shared" si="46"/>
        <v>0</v>
      </c>
      <c r="EG45" s="4">
        <f t="shared" si="46"/>
        <v>0</v>
      </c>
      <c r="EH45" s="4">
        <f t="shared" si="46"/>
        <v>0</v>
      </c>
      <c r="EI45" s="4">
        <f t="shared" si="46"/>
        <v>0</v>
      </c>
      <c r="EJ45" s="4">
        <f t="shared" si="46"/>
        <v>0</v>
      </c>
      <c r="EK45" s="4">
        <f t="shared" si="46"/>
        <v>0</v>
      </c>
      <c r="EL45" s="4">
        <f t="shared" si="46"/>
        <v>0</v>
      </c>
      <c r="EM45" s="4">
        <f t="shared" si="46"/>
        <v>0</v>
      </c>
      <c r="EN45" s="4">
        <f t="shared" si="46"/>
        <v>0</v>
      </c>
      <c r="EO45" s="4">
        <f t="shared" si="46"/>
        <v>0</v>
      </c>
      <c r="EP45" s="4">
        <f t="shared" si="46"/>
        <v>0</v>
      </c>
      <c r="EQ45" s="4">
        <f t="shared" si="46"/>
        <v>0</v>
      </c>
      <c r="ER45" s="4">
        <f t="shared" si="46"/>
        <v>0</v>
      </c>
      <c r="ES45" s="4">
        <f t="shared" si="46"/>
        <v>0</v>
      </c>
      <c r="ET45" s="4">
        <f t="shared" si="46"/>
        <v>0</v>
      </c>
      <c r="EU45" s="4">
        <f t="shared" si="46"/>
        <v>0</v>
      </c>
      <c r="EV45" s="4">
        <f t="shared" si="46"/>
        <v>0</v>
      </c>
      <c r="EW45" s="4">
        <f t="shared" si="46"/>
        <v>0</v>
      </c>
      <c r="EX45" s="4">
        <f t="shared" si="46"/>
        <v>0</v>
      </c>
      <c r="EY45" s="4">
        <f t="shared" si="46"/>
        <v>0</v>
      </c>
      <c r="EZ45" s="4">
        <f t="shared" si="46"/>
        <v>0</v>
      </c>
      <c r="FA45" s="4">
        <f t="shared" si="46"/>
        <v>0</v>
      </c>
      <c r="FB45" s="4">
        <f t="shared" si="46"/>
        <v>0</v>
      </c>
      <c r="FC45" s="4">
        <f t="shared" si="46"/>
        <v>0</v>
      </c>
      <c r="FD45" s="4">
        <f t="shared" si="46"/>
        <v>0</v>
      </c>
      <c r="FE45" s="4">
        <f t="shared" si="46"/>
        <v>0</v>
      </c>
      <c r="FF45" s="4">
        <f t="shared" si="46"/>
        <v>0</v>
      </c>
      <c r="FG45" s="4">
        <f t="shared" si="46"/>
        <v>0</v>
      </c>
      <c r="FH45" s="4">
        <f t="shared" si="46"/>
        <v>0</v>
      </c>
      <c r="FI45" s="4">
        <f t="shared" si="46"/>
        <v>0</v>
      </c>
      <c r="FJ45" s="4">
        <f t="shared" si="46"/>
        <v>0</v>
      </c>
      <c r="FK45" s="4">
        <f t="shared" si="46"/>
        <v>0</v>
      </c>
      <c r="FL45" s="4">
        <f t="shared" si="46"/>
        <v>0</v>
      </c>
      <c r="FM45" s="4">
        <f t="shared" si="46"/>
        <v>0</v>
      </c>
      <c r="FN45" s="4">
        <f t="shared" si="46"/>
        <v>0</v>
      </c>
      <c r="FO45" s="4">
        <f t="shared" si="46"/>
        <v>0</v>
      </c>
      <c r="FP45" s="4">
        <f t="shared" si="46"/>
        <v>0</v>
      </c>
      <c r="FQ45" s="4">
        <f t="shared" si="46"/>
        <v>0</v>
      </c>
      <c r="FR45" s="4">
        <f t="shared" si="46"/>
        <v>0</v>
      </c>
      <c r="FS45" s="4">
        <f t="shared" si="46"/>
        <v>0</v>
      </c>
      <c r="FT45" s="4">
        <f t="shared" si="46"/>
        <v>0</v>
      </c>
      <c r="FU45" s="4">
        <f t="shared" si="46"/>
        <v>0</v>
      </c>
      <c r="FV45" s="4">
        <f t="shared" si="46"/>
        <v>0</v>
      </c>
      <c r="FW45" s="4">
        <f t="shared" si="46"/>
        <v>0</v>
      </c>
      <c r="FX45" s="4">
        <f t="shared" si="46"/>
        <v>0</v>
      </c>
      <c r="FY45" s="4">
        <f t="shared" si="46"/>
        <v>0</v>
      </c>
      <c r="FZ45" s="4">
        <f t="shared" si="46"/>
        <v>0</v>
      </c>
      <c r="GA45" s="4">
        <f t="shared" si="46"/>
        <v>0</v>
      </c>
      <c r="GB45" s="4">
        <f t="shared" si="46"/>
        <v>0</v>
      </c>
      <c r="GC45" s="4">
        <f t="shared" si="46"/>
        <v>0</v>
      </c>
      <c r="GD45" s="4">
        <f t="shared" si="46"/>
        <v>0</v>
      </c>
      <c r="GE45" s="4">
        <f t="shared" si="46"/>
        <v>0</v>
      </c>
      <c r="GF45" s="4">
        <f t="shared" si="46"/>
        <v>0</v>
      </c>
      <c r="GG45" s="4">
        <f t="shared" si="46"/>
        <v>0</v>
      </c>
      <c r="GH45" s="4">
        <f t="shared" si="46"/>
        <v>0</v>
      </c>
      <c r="GI45" s="4">
        <f t="shared" si="46"/>
        <v>0</v>
      </c>
      <c r="GJ45" s="4">
        <f t="shared" si="46"/>
        <v>0</v>
      </c>
      <c r="GK45" s="4">
        <f t="shared" si="46"/>
        <v>0</v>
      </c>
      <c r="GL45" s="4">
        <f t="shared" si="46"/>
        <v>0</v>
      </c>
      <c r="GM45" s="4">
        <f t="shared" si="46"/>
        <v>0</v>
      </c>
      <c r="GN45" s="4">
        <f t="shared" si="46"/>
        <v>0</v>
      </c>
      <c r="GO45" s="4">
        <f t="shared" ref="GO45:IJ45" si="47">IF(GO11&lt;=$B$4,GO41-GO43,0)</f>
        <v>0</v>
      </c>
      <c r="GP45" s="4">
        <f t="shared" si="47"/>
        <v>0</v>
      </c>
      <c r="GQ45" s="4">
        <f t="shared" si="47"/>
        <v>0</v>
      </c>
      <c r="GR45" s="4">
        <f t="shared" si="47"/>
        <v>0</v>
      </c>
      <c r="GS45" s="4">
        <f t="shared" si="47"/>
        <v>0</v>
      </c>
      <c r="GT45" s="4">
        <f t="shared" si="47"/>
        <v>0</v>
      </c>
      <c r="GU45" s="4">
        <f t="shared" si="47"/>
        <v>0</v>
      </c>
      <c r="GV45" s="4">
        <f t="shared" si="47"/>
        <v>0</v>
      </c>
      <c r="GW45" s="4">
        <f t="shared" si="47"/>
        <v>0</v>
      </c>
      <c r="GX45" s="4">
        <f t="shared" si="47"/>
        <v>0</v>
      </c>
      <c r="GY45" s="4">
        <f t="shared" si="47"/>
        <v>0</v>
      </c>
      <c r="GZ45" s="4">
        <f t="shared" si="47"/>
        <v>0</v>
      </c>
      <c r="HA45" s="4">
        <f t="shared" si="47"/>
        <v>0</v>
      </c>
      <c r="HB45" s="4">
        <f t="shared" si="47"/>
        <v>0</v>
      </c>
      <c r="HC45" s="4">
        <f t="shared" si="47"/>
        <v>0</v>
      </c>
      <c r="HD45" s="4">
        <f t="shared" si="47"/>
        <v>0</v>
      </c>
      <c r="HE45" s="4">
        <f t="shared" si="47"/>
        <v>0</v>
      </c>
      <c r="HF45" s="4">
        <f t="shared" si="47"/>
        <v>0</v>
      </c>
      <c r="HG45" s="4">
        <f t="shared" si="47"/>
        <v>0</v>
      </c>
      <c r="HH45" s="4">
        <f t="shared" si="47"/>
        <v>0</v>
      </c>
      <c r="HI45" s="4">
        <f t="shared" si="47"/>
        <v>0</v>
      </c>
      <c r="HJ45" s="4">
        <f t="shared" si="47"/>
        <v>0</v>
      </c>
      <c r="HK45" s="4">
        <f t="shared" si="47"/>
        <v>0</v>
      </c>
      <c r="HL45" s="4">
        <f t="shared" si="47"/>
        <v>0</v>
      </c>
      <c r="HM45" s="4">
        <f t="shared" si="47"/>
        <v>0</v>
      </c>
      <c r="HN45" s="4">
        <f t="shared" si="47"/>
        <v>0</v>
      </c>
      <c r="HO45" s="4">
        <f t="shared" si="47"/>
        <v>0</v>
      </c>
      <c r="HP45" s="4">
        <f t="shared" si="47"/>
        <v>0</v>
      </c>
      <c r="HQ45" s="4">
        <f t="shared" si="47"/>
        <v>0</v>
      </c>
      <c r="HR45" s="4">
        <f t="shared" si="47"/>
        <v>0</v>
      </c>
      <c r="HS45" s="4">
        <f t="shared" si="47"/>
        <v>0</v>
      </c>
      <c r="HT45" s="4">
        <f t="shared" si="47"/>
        <v>0</v>
      </c>
      <c r="HU45" s="4">
        <f t="shared" si="47"/>
        <v>0</v>
      </c>
      <c r="HV45" s="4">
        <f t="shared" si="47"/>
        <v>0</v>
      </c>
      <c r="HW45" s="4">
        <f t="shared" si="47"/>
        <v>0</v>
      </c>
      <c r="HX45" s="4">
        <f t="shared" si="47"/>
        <v>0</v>
      </c>
      <c r="HY45" s="4">
        <f t="shared" si="47"/>
        <v>0</v>
      </c>
      <c r="HZ45" s="4">
        <f t="shared" si="47"/>
        <v>0</v>
      </c>
      <c r="IA45" s="4">
        <f t="shared" si="47"/>
        <v>0</v>
      </c>
      <c r="IB45" s="4">
        <f t="shared" si="47"/>
        <v>0</v>
      </c>
      <c r="IC45" s="4">
        <f t="shared" si="47"/>
        <v>0</v>
      </c>
      <c r="ID45" s="4">
        <f t="shared" si="47"/>
        <v>0</v>
      </c>
      <c r="IE45" s="4">
        <f t="shared" si="47"/>
        <v>0</v>
      </c>
      <c r="IF45" s="4">
        <f t="shared" si="47"/>
        <v>0</v>
      </c>
      <c r="IG45" s="4">
        <f t="shared" si="47"/>
        <v>0</v>
      </c>
      <c r="IH45" s="4">
        <f t="shared" si="47"/>
        <v>0</v>
      </c>
      <c r="II45" s="4">
        <f t="shared" si="47"/>
        <v>0</v>
      </c>
      <c r="IJ45" s="4">
        <f t="shared" si="47"/>
        <v>0</v>
      </c>
      <c r="IK45" s="4">
        <f>SUM(C45:IJ45)</f>
        <v>18566.200000000019</v>
      </c>
    </row>
    <row r="46" spans="1:245" s="1" customFormat="1" x14ac:dyDescent="0.25">
      <c r="A46" s="27" t="s">
        <v>31</v>
      </c>
      <c r="B46" s="28"/>
      <c r="C46" s="4">
        <f>C45</f>
        <v>-12500</v>
      </c>
      <c r="D46" s="4">
        <f>C46+D45</f>
        <v>-11982.23</v>
      </c>
      <c r="E46" s="4">
        <f>D46+E45</f>
        <v>-11464.46</v>
      </c>
      <c r="F46" s="4">
        <f t="shared" ref="F46:BQ46" si="48">E46+F45</f>
        <v>-10946.689999999999</v>
      </c>
      <c r="G46" s="4">
        <f t="shared" si="48"/>
        <v>-10428.919999999998</v>
      </c>
      <c r="H46" s="4">
        <f t="shared" si="48"/>
        <v>-9911.1499999999978</v>
      </c>
      <c r="I46" s="4">
        <f t="shared" si="48"/>
        <v>-9393.3799999999974</v>
      </c>
      <c r="J46" s="4">
        <f t="shared" si="48"/>
        <v>-8875.6099999999969</v>
      </c>
      <c r="K46" s="4">
        <f t="shared" si="48"/>
        <v>-8357.8399999999965</v>
      </c>
      <c r="L46" s="4">
        <f t="shared" si="48"/>
        <v>-7840.0699999999961</v>
      </c>
      <c r="M46" s="4">
        <f t="shared" si="48"/>
        <v>-7322.2999999999956</v>
      </c>
      <c r="N46" s="4">
        <f t="shared" si="48"/>
        <v>-6804.5299999999952</v>
      </c>
      <c r="O46" s="4">
        <f t="shared" si="48"/>
        <v>-6286.7599999999948</v>
      </c>
      <c r="P46" s="4">
        <f t="shared" si="48"/>
        <v>-5768.9899999999943</v>
      </c>
      <c r="Q46" s="4">
        <f t="shared" si="48"/>
        <v>-5251.2199999999939</v>
      </c>
      <c r="R46" s="4">
        <f t="shared" si="48"/>
        <v>-4733.4499999999935</v>
      </c>
      <c r="S46" s="4">
        <f t="shared" si="48"/>
        <v>-4215.679999999993</v>
      </c>
      <c r="T46" s="4">
        <f t="shared" si="48"/>
        <v>-3697.909999999993</v>
      </c>
      <c r="U46" s="4">
        <f t="shared" si="48"/>
        <v>-3180.1399999999931</v>
      </c>
      <c r="V46" s="4">
        <f t="shared" si="48"/>
        <v>-2662.3699999999931</v>
      </c>
      <c r="W46" s="4">
        <f t="shared" si="48"/>
        <v>-2144.5999999999931</v>
      </c>
      <c r="X46" s="4">
        <f t="shared" si="48"/>
        <v>-1626.8299999999931</v>
      </c>
      <c r="Y46" s="4">
        <f t="shared" si="48"/>
        <v>-1109.0599999999931</v>
      </c>
      <c r="Z46" s="4">
        <f t="shared" si="48"/>
        <v>-591.28999999999314</v>
      </c>
      <c r="AA46" s="4">
        <f t="shared" si="48"/>
        <v>-73.519999999993161</v>
      </c>
      <c r="AB46" s="4">
        <f t="shared" si="48"/>
        <v>444.25000000000682</v>
      </c>
      <c r="AC46" s="4">
        <f t="shared" si="48"/>
        <v>962.0200000000068</v>
      </c>
      <c r="AD46" s="4">
        <f t="shared" si="48"/>
        <v>1479.7900000000068</v>
      </c>
      <c r="AE46" s="4">
        <f t="shared" si="48"/>
        <v>1997.5600000000068</v>
      </c>
      <c r="AF46" s="4">
        <f t="shared" si="48"/>
        <v>2515.3300000000067</v>
      </c>
      <c r="AG46" s="4">
        <f t="shared" si="48"/>
        <v>3033.1000000000067</v>
      </c>
      <c r="AH46" s="4">
        <f t="shared" si="48"/>
        <v>3550.8700000000067</v>
      </c>
      <c r="AI46" s="4">
        <f t="shared" si="48"/>
        <v>4068.6400000000067</v>
      </c>
      <c r="AJ46" s="4">
        <f t="shared" si="48"/>
        <v>4586.4100000000071</v>
      </c>
      <c r="AK46" s="4">
        <f t="shared" si="48"/>
        <v>5104.1800000000076</v>
      </c>
      <c r="AL46" s="4">
        <f t="shared" si="48"/>
        <v>5621.950000000008</v>
      </c>
      <c r="AM46" s="4">
        <f t="shared" si="48"/>
        <v>6139.7200000000084</v>
      </c>
      <c r="AN46" s="4">
        <f t="shared" si="48"/>
        <v>6657.4900000000089</v>
      </c>
      <c r="AO46" s="4">
        <f t="shared" si="48"/>
        <v>7175.2600000000093</v>
      </c>
      <c r="AP46" s="4">
        <f t="shared" si="48"/>
        <v>7693.0300000000097</v>
      </c>
      <c r="AQ46" s="4">
        <f t="shared" si="48"/>
        <v>8210.8000000000102</v>
      </c>
      <c r="AR46" s="4">
        <f t="shared" si="48"/>
        <v>8728.5700000000106</v>
      </c>
      <c r="AS46" s="4">
        <f t="shared" si="48"/>
        <v>9246.3400000000111</v>
      </c>
      <c r="AT46" s="4">
        <f t="shared" si="48"/>
        <v>9764.1100000000115</v>
      </c>
      <c r="AU46" s="4">
        <f t="shared" si="48"/>
        <v>10281.880000000012</v>
      </c>
      <c r="AV46" s="4">
        <f t="shared" si="48"/>
        <v>10799.650000000012</v>
      </c>
      <c r="AW46" s="4">
        <f t="shared" si="48"/>
        <v>11317.420000000013</v>
      </c>
      <c r="AX46" s="4">
        <f t="shared" si="48"/>
        <v>11835.190000000013</v>
      </c>
      <c r="AY46" s="4">
        <f t="shared" si="48"/>
        <v>12352.960000000014</v>
      </c>
      <c r="AZ46" s="4">
        <f t="shared" si="48"/>
        <v>12870.730000000014</v>
      </c>
      <c r="BA46" s="4">
        <f t="shared" si="48"/>
        <v>13388.500000000015</v>
      </c>
      <c r="BB46" s="4">
        <f t="shared" si="48"/>
        <v>13906.270000000015</v>
      </c>
      <c r="BC46" s="4">
        <f t="shared" si="48"/>
        <v>14424.040000000015</v>
      </c>
      <c r="BD46" s="4">
        <f t="shared" si="48"/>
        <v>14941.810000000016</v>
      </c>
      <c r="BE46" s="4">
        <f t="shared" si="48"/>
        <v>15459.580000000016</v>
      </c>
      <c r="BF46" s="4">
        <f t="shared" si="48"/>
        <v>15977.350000000017</v>
      </c>
      <c r="BG46" s="4">
        <f t="shared" si="48"/>
        <v>16495.120000000017</v>
      </c>
      <c r="BH46" s="4">
        <f t="shared" si="48"/>
        <v>17012.890000000018</v>
      </c>
      <c r="BI46" s="4">
        <f t="shared" si="48"/>
        <v>17530.660000000018</v>
      </c>
      <c r="BJ46" s="4">
        <f t="shared" si="48"/>
        <v>18048.430000000018</v>
      </c>
      <c r="BK46" s="4">
        <f t="shared" si="48"/>
        <v>18566.200000000019</v>
      </c>
      <c r="BL46" s="4">
        <f t="shared" si="48"/>
        <v>18566.200000000019</v>
      </c>
      <c r="BM46" s="4">
        <f t="shared" si="48"/>
        <v>18566.200000000019</v>
      </c>
      <c r="BN46" s="4">
        <f t="shared" si="48"/>
        <v>18566.200000000019</v>
      </c>
      <c r="BO46" s="4">
        <f t="shared" si="48"/>
        <v>18566.200000000019</v>
      </c>
      <c r="BP46" s="4">
        <f t="shared" si="48"/>
        <v>18566.200000000019</v>
      </c>
      <c r="BQ46" s="4">
        <f t="shared" si="48"/>
        <v>18566.200000000019</v>
      </c>
      <c r="BR46" s="4">
        <f t="shared" ref="BR46:EC46" si="49">BQ46+BR45</f>
        <v>18566.200000000019</v>
      </c>
      <c r="BS46" s="4">
        <f t="shared" si="49"/>
        <v>18566.200000000019</v>
      </c>
      <c r="BT46" s="4">
        <f t="shared" si="49"/>
        <v>18566.200000000019</v>
      </c>
      <c r="BU46" s="4">
        <f t="shared" si="49"/>
        <v>18566.200000000019</v>
      </c>
      <c r="BV46" s="4">
        <f t="shared" si="49"/>
        <v>18566.200000000019</v>
      </c>
      <c r="BW46" s="4">
        <f t="shared" si="49"/>
        <v>18566.200000000019</v>
      </c>
      <c r="BX46" s="4">
        <f t="shared" si="49"/>
        <v>18566.200000000019</v>
      </c>
      <c r="BY46" s="4">
        <f t="shared" si="49"/>
        <v>18566.200000000019</v>
      </c>
      <c r="BZ46" s="4">
        <f t="shared" si="49"/>
        <v>18566.200000000019</v>
      </c>
      <c r="CA46" s="4">
        <f t="shared" si="49"/>
        <v>18566.200000000019</v>
      </c>
      <c r="CB46" s="4">
        <f t="shared" si="49"/>
        <v>18566.200000000019</v>
      </c>
      <c r="CC46" s="4">
        <f t="shared" si="49"/>
        <v>18566.200000000019</v>
      </c>
      <c r="CD46" s="4">
        <f t="shared" si="49"/>
        <v>18566.200000000019</v>
      </c>
      <c r="CE46" s="4">
        <f t="shared" si="49"/>
        <v>18566.200000000019</v>
      </c>
      <c r="CF46" s="4">
        <f t="shared" si="49"/>
        <v>18566.200000000019</v>
      </c>
      <c r="CG46" s="4">
        <f t="shared" si="49"/>
        <v>18566.200000000019</v>
      </c>
      <c r="CH46" s="4">
        <f t="shared" si="49"/>
        <v>18566.200000000019</v>
      </c>
      <c r="CI46" s="4">
        <f t="shared" si="49"/>
        <v>18566.200000000019</v>
      </c>
      <c r="CJ46" s="4">
        <f t="shared" si="49"/>
        <v>18566.200000000019</v>
      </c>
      <c r="CK46" s="4">
        <f t="shared" si="49"/>
        <v>18566.200000000019</v>
      </c>
      <c r="CL46" s="4">
        <f t="shared" si="49"/>
        <v>18566.200000000019</v>
      </c>
      <c r="CM46" s="4">
        <f t="shared" si="49"/>
        <v>18566.200000000019</v>
      </c>
      <c r="CN46" s="4">
        <f t="shared" si="49"/>
        <v>18566.200000000019</v>
      </c>
      <c r="CO46" s="4">
        <f t="shared" si="49"/>
        <v>18566.200000000019</v>
      </c>
      <c r="CP46" s="4">
        <f t="shared" si="49"/>
        <v>18566.200000000019</v>
      </c>
      <c r="CQ46" s="4">
        <f t="shared" si="49"/>
        <v>18566.200000000019</v>
      </c>
      <c r="CR46" s="4">
        <f t="shared" si="49"/>
        <v>18566.200000000019</v>
      </c>
      <c r="CS46" s="4">
        <f t="shared" si="49"/>
        <v>18566.200000000019</v>
      </c>
      <c r="CT46" s="4">
        <f t="shared" si="49"/>
        <v>18566.200000000019</v>
      </c>
      <c r="CU46" s="4">
        <f t="shared" si="49"/>
        <v>18566.200000000019</v>
      </c>
      <c r="CV46" s="4">
        <f t="shared" si="49"/>
        <v>18566.200000000019</v>
      </c>
      <c r="CW46" s="4">
        <f t="shared" si="49"/>
        <v>18566.200000000019</v>
      </c>
      <c r="CX46" s="4">
        <f t="shared" si="49"/>
        <v>18566.200000000019</v>
      </c>
      <c r="CY46" s="4">
        <f t="shared" si="49"/>
        <v>18566.200000000019</v>
      </c>
      <c r="CZ46" s="4">
        <f t="shared" si="49"/>
        <v>18566.200000000019</v>
      </c>
      <c r="DA46" s="4">
        <f t="shared" si="49"/>
        <v>18566.200000000019</v>
      </c>
      <c r="DB46" s="4">
        <f t="shared" si="49"/>
        <v>18566.200000000019</v>
      </c>
      <c r="DC46" s="4">
        <f t="shared" si="49"/>
        <v>18566.200000000019</v>
      </c>
      <c r="DD46" s="4">
        <f t="shared" si="49"/>
        <v>18566.200000000019</v>
      </c>
      <c r="DE46" s="4">
        <f t="shared" si="49"/>
        <v>18566.200000000019</v>
      </c>
      <c r="DF46" s="4">
        <f t="shared" si="49"/>
        <v>18566.200000000019</v>
      </c>
      <c r="DG46" s="4">
        <f t="shared" si="49"/>
        <v>18566.200000000019</v>
      </c>
      <c r="DH46" s="4">
        <f t="shared" si="49"/>
        <v>18566.200000000019</v>
      </c>
      <c r="DI46" s="4">
        <f t="shared" si="49"/>
        <v>18566.200000000019</v>
      </c>
      <c r="DJ46" s="4">
        <f t="shared" si="49"/>
        <v>18566.200000000019</v>
      </c>
      <c r="DK46" s="4">
        <f t="shared" si="49"/>
        <v>18566.200000000019</v>
      </c>
      <c r="DL46" s="4">
        <f t="shared" si="49"/>
        <v>18566.200000000019</v>
      </c>
      <c r="DM46" s="4">
        <f t="shared" si="49"/>
        <v>18566.200000000019</v>
      </c>
      <c r="DN46" s="4">
        <f t="shared" si="49"/>
        <v>18566.200000000019</v>
      </c>
      <c r="DO46" s="4">
        <f t="shared" si="49"/>
        <v>18566.200000000019</v>
      </c>
      <c r="DP46" s="4">
        <f t="shared" si="49"/>
        <v>18566.200000000019</v>
      </c>
      <c r="DQ46" s="4">
        <f t="shared" si="49"/>
        <v>18566.200000000019</v>
      </c>
      <c r="DR46" s="4">
        <f t="shared" si="49"/>
        <v>18566.200000000019</v>
      </c>
      <c r="DS46" s="4">
        <f t="shared" si="49"/>
        <v>18566.200000000019</v>
      </c>
      <c r="DT46" s="4">
        <f t="shared" si="49"/>
        <v>18566.200000000019</v>
      </c>
      <c r="DU46" s="4">
        <f t="shared" si="49"/>
        <v>18566.200000000019</v>
      </c>
      <c r="DV46" s="4">
        <f t="shared" si="49"/>
        <v>18566.200000000019</v>
      </c>
      <c r="DW46" s="4">
        <f t="shared" si="49"/>
        <v>18566.200000000019</v>
      </c>
      <c r="DX46" s="4">
        <f t="shared" si="49"/>
        <v>18566.200000000019</v>
      </c>
      <c r="DY46" s="4">
        <f t="shared" si="49"/>
        <v>18566.200000000019</v>
      </c>
      <c r="DZ46" s="4">
        <f t="shared" si="49"/>
        <v>18566.200000000019</v>
      </c>
      <c r="EA46" s="4">
        <f t="shared" si="49"/>
        <v>18566.200000000019</v>
      </c>
      <c r="EB46" s="4">
        <f t="shared" si="49"/>
        <v>18566.200000000019</v>
      </c>
      <c r="EC46" s="4">
        <f t="shared" si="49"/>
        <v>18566.200000000019</v>
      </c>
      <c r="ED46" s="4">
        <f t="shared" ref="ED46:GO46" si="50">EC46+ED45</f>
        <v>18566.200000000019</v>
      </c>
      <c r="EE46" s="4">
        <f t="shared" si="50"/>
        <v>18566.200000000019</v>
      </c>
      <c r="EF46" s="4">
        <f t="shared" si="50"/>
        <v>18566.200000000019</v>
      </c>
      <c r="EG46" s="4">
        <f t="shared" si="50"/>
        <v>18566.200000000019</v>
      </c>
      <c r="EH46" s="4">
        <f t="shared" si="50"/>
        <v>18566.200000000019</v>
      </c>
      <c r="EI46" s="4">
        <f t="shared" si="50"/>
        <v>18566.200000000019</v>
      </c>
      <c r="EJ46" s="4">
        <f t="shared" si="50"/>
        <v>18566.200000000019</v>
      </c>
      <c r="EK46" s="4">
        <f t="shared" si="50"/>
        <v>18566.200000000019</v>
      </c>
      <c r="EL46" s="4">
        <f t="shared" si="50"/>
        <v>18566.200000000019</v>
      </c>
      <c r="EM46" s="4">
        <f t="shared" si="50"/>
        <v>18566.200000000019</v>
      </c>
      <c r="EN46" s="4">
        <f t="shared" si="50"/>
        <v>18566.200000000019</v>
      </c>
      <c r="EO46" s="4">
        <f t="shared" si="50"/>
        <v>18566.200000000019</v>
      </c>
      <c r="EP46" s="4">
        <f t="shared" si="50"/>
        <v>18566.200000000019</v>
      </c>
      <c r="EQ46" s="4">
        <f t="shared" si="50"/>
        <v>18566.200000000019</v>
      </c>
      <c r="ER46" s="4">
        <f t="shared" si="50"/>
        <v>18566.200000000019</v>
      </c>
      <c r="ES46" s="4">
        <f t="shared" si="50"/>
        <v>18566.200000000019</v>
      </c>
      <c r="ET46" s="4">
        <f t="shared" si="50"/>
        <v>18566.200000000019</v>
      </c>
      <c r="EU46" s="4">
        <f t="shared" si="50"/>
        <v>18566.200000000019</v>
      </c>
      <c r="EV46" s="4">
        <f t="shared" si="50"/>
        <v>18566.200000000019</v>
      </c>
      <c r="EW46" s="4">
        <f t="shared" si="50"/>
        <v>18566.200000000019</v>
      </c>
      <c r="EX46" s="4">
        <f t="shared" si="50"/>
        <v>18566.200000000019</v>
      </c>
      <c r="EY46" s="4">
        <f t="shared" si="50"/>
        <v>18566.200000000019</v>
      </c>
      <c r="EZ46" s="4">
        <f t="shared" si="50"/>
        <v>18566.200000000019</v>
      </c>
      <c r="FA46" s="4">
        <f t="shared" si="50"/>
        <v>18566.200000000019</v>
      </c>
      <c r="FB46" s="4">
        <f t="shared" si="50"/>
        <v>18566.200000000019</v>
      </c>
      <c r="FC46" s="4">
        <f t="shared" si="50"/>
        <v>18566.200000000019</v>
      </c>
      <c r="FD46" s="4">
        <f t="shared" si="50"/>
        <v>18566.200000000019</v>
      </c>
      <c r="FE46" s="4">
        <f t="shared" si="50"/>
        <v>18566.200000000019</v>
      </c>
      <c r="FF46" s="4">
        <f t="shared" si="50"/>
        <v>18566.200000000019</v>
      </c>
      <c r="FG46" s="4">
        <f t="shared" si="50"/>
        <v>18566.200000000019</v>
      </c>
      <c r="FH46" s="4">
        <f t="shared" si="50"/>
        <v>18566.200000000019</v>
      </c>
      <c r="FI46" s="4">
        <f t="shared" si="50"/>
        <v>18566.200000000019</v>
      </c>
      <c r="FJ46" s="4">
        <f t="shared" si="50"/>
        <v>18566.200000000019</v>
      </c>
      <c r="FK46" s="4">
        <f t="shared" si="50"/>
        <v>18566.200000000019</v>
      </c>
      <c r="FL46" s="4">
        <f t="shared" si="50"/>
        <v>18566.200000000019</v>
      </c>
      <c r="FM46" s="4">
        <f t="shared" si="50"/>
        <v>18566.200000000019</v>
      </c>
      <c r="FN46" s="4">
        <f t="shared" si="50"/>
        <v>18566.200000000019</v>
      </c>
      <c r="FO46" s="4">
        <f t="shared" si="50"/>
        <v>18566.200000000019</v>
      </c>
      <c r="FP46" s="4">
        <f t="shared" si="50"/>
        <v>18566.200000000019</v>
      </c>
      <c r="FQ46" s="4">
        <f t="shared" si="50"/>
        <v>18566.200000000019</v>
      </c>
      <c r="FR46" s="4">
        <f t="shared" si="50"/>
        <v>18566.200000000019</v>
      </c>
      <c r="FS46" s="4">
        <f t="shared" si="50"/>
        <v>18566.200000000019</v>
      </c>
      <c r="FT46" s="4">
        <f t="shared" si="50"/>
        <v>18566.200000000019</v>
      </c>
      <c r="FU46" s="4">
        <f t="shared" si="50"/>
        <v>18566.200000000019</v>
      </c>
      <c r="FV46" s="4">
        <f t="shared" si="50"/>
        <v>18566.200000000019</v>
      </c>
      <c r="FW46" s="4">
        <f t="shared" si="50"/>
        <v>18566.200000000019</v>
      </c>
      <c r="FX46" s="4">
        <f t="shared" si="50"/>
        <v>18566.200000000019</v>
      </c>
      <c r="FY46" s="4">
        <f t="shared" si="50"/>
        <v>18566.200000000019</v>
      </c>
      <c r="FZ46" s="4">
        <f t="shared" si="50"/>
        <v>18566.200000000019</v>
      </c>
      <c r="GA46" s="4">
        <f t="shared" si="50"/>
        <v>18566.200000000019</v>
      </c>
      <c r="GB46" s="4">
        <f t="shared" si="50"/>
        <v>18566.200000000019</v>
      </c>
      <c r="GC46" s="4">
        <f t="shared" si="50"/>
        <v>18566.200000000019</v>
      </c>
      <c r="GD46" s="4">
        <f t="shared" si="50"/>
        <v>18566.200000000019</v>
      </c>
      <c r="GE46" s="4">
        <f t="shared" si="50"/>
        <v>18566.200000000019</v>
      </c>
      <c r="GF46" s="4">
        <f t="shared" si="50"/>
        <v>18566.200000000019</v>
      </c>
      <c r="GG46" s="4">
        <f t="shared" si="50"/>
        <v>18566.200000000019</v>
      </c>
      <c r="GH46" s="4">
        <f t="shared" si="50"/>
        <v>18566.200000000019</v>
      </c>
      <c r="GI46" s="4">
        <f t="shared" si="50"/>
        <v>18566.200000000019</v>
      </c>
      <c r="GJ46" s="4">
        <f t="shared" si="50"/>
        <v>18566.200000000019</v>
      </c>
      <c r="GK46" s="4">
        <f t="shared" si="50"/>
        <v>18566.200000000019</v>
      </c>
      <c r="GL46" s="4">
        <f t="shared" si="50"/>
        <v>18566.200000000019</v>
      </c>
      <c r="GM46" s="4">
        <f t="shared" si="50"/>
        <v>18566.200000000019</v>
      </c>
      <c r="GN46" s="4">
        <f t="shared" si="50"/>
        <v>18566.200000000019</v>
      </c>
      <c r="GO46" s="4">
        <f t="shared" si="50"/>
        <v>18566.200000000019</v>
      </c>
      <c r="GP46" s="4">
        <f t="shared" ref="GP46:IJ46" si="51">GO46+GP45</f>
        <v>18566.200000000019</v>
      </c>
      <c r="GQ46" s="4">
        <f t="shared" si="51"/>
        <v>18566.200000000019</v>
      </c>
      <c r="GR46" s="4">
        <f t="shared" si="51"/>
        <v>18566.200000000019</v>
      </c>
      <c r="GS46" s="4">
        <f t="shared" si="51"/>
        <v>18566.200000000019</v>
      </c>
      <c r="GT46" s="4">
        <f t="shared" si="51"/>
        <v>18566.200000000019</v>
      </c>
      <c r="GU46" s="4">
        <f t="shared" si="51"/>
        <v>18566.200000000019</v>
      </c>
      <c r="GV46" s="4">
        <f t="shared" si="51"/>
        <v>18566.200000000019</v>
      </c>
      <c r="GW46" s="4">
        <f t="shared" si="51"/>
        <v>18566.200000000019</v>
      </c>
      <c r="GX46" s="4">
        <f t="shared" si="51"/>
        <v>18566.200000000019</v>
      </c>
      <c r="GY46" s="4">
        <f t="shared" si="51"/>
        <v>18566.200000000019</v>
      </c>
      <c r="GZ46" s="4">
        <f t="shared" si="51"/>
        <v>18566.200000000019</v>
      </c>
      <c r="HA46" s="4">
        <f t="shared" si="51"/>
        <v>18566.200000000019</v>
      </c>
      <c r="HB46" s="4">
        <f t="shared" si="51"/>
        <v>18566.200000000019</v>
      </c>
      <c r="HC46" s="4">
        <f t="shared" si="51"/>
        <v>18566.200000000019</v>
      </c>
      <c r="HD46" s="4">
        <f t="shared" si="51"/>
        <v>18566.200000000019</v>
      </c>
      <c r="HE46" s="4">
        <f t="shared" si="51"/>
        <v>18566.200000000019</v>
      </c>
      <c r="HF46" s="4">
        <f t="shared" si="51"/>
        <v>18566.200000000019</v>
      </c>
      <c r="HG46" s="4">
        <f t="shared" si="51"/>
        <v>18566.200000000019</v>
      </c>
      <c r="HH46" s="4">
        <f t="shared" si="51"/>
        <v>18566.200000000019</v>
      </c>
      <c r="HI46" s="4">
        <f t="shared" si="51"/>
        <v>18566.200000000019</v>
      </c>
      <c r="HJ46" s="4">
        <f t="shared" si="51"/>
        <v>18566.200000000019</v>
      </c>
      <c r="HK46" s="4">
        <f t="shared" si="51"/>
        <v>18566.200000000019</v>
      </c>
      <c r="HL46" s="4">
        <f t="shared" si="51"/>
        <v>18566.200000000019</v>
      </c>
      <c r="HM46" s="4">
        <f t="shared" si="51"/>
        <v>18566.200000000019</v>
      </c>
      <c r="HN46" s="4">
        <f t="shared" si="51"/>
        <v>18566.200000000019</v>
      </c>
      <c r="HO46" s="4">
        <f t="shared" si="51"/>
        <v>18566.200000000019</v>
      </c>
      <c r="HP46" s="4">
        <f t="shared" si="51"/>
        <v>18566.200000000019</v>
      </c>
      <c r="HQ46" s="4">
        <f t="shared" si="51"/>
        <v>18566.200000000019</v>
      </c>
      <c r="HR46" s="4">
        <f t="shared" si="51"/>
        <v>18566.200000000019</v>
      </c>
      <c r="HS46" s="4">
        <f t="shared" si="51"/>
        <v>18566.200000000019</v>
      </c>
      <c r="HT46" s="4">
        <f t="shared" si="51"/>
        <v>18566.200000000019</v>
      </c>
      <c r="HU46" s="4">
        <f t="shared" si="51"/>
        <v>18566.200000000019</v>
      </c>
      <c r="HV46" s="4">
        <f t="shared" si="51"/>
        <v>18566.200000000019</v>
      </c>
      <c r="HW46" s="4">
        <f t="shared" si="51"/>
        <v>18566.200000000019</v>
      </c>
      <c r="HX46" s="4">
        <f t="shared" si="51"/>
        <v>18566.200000000019</v>
      </c>
      <c r="HY46" s="4">
        <f t="shared" si="51"/>
        <v>18566.200000000019</v>
      </c>
      <c r="HZ46" s="4">
        <f t="shared" si="51"/>
        <v>18566.200000000019</v>
      </c>
      <c r="IA46" s="4">
        <f t="shared" si="51"/>
        <v>18566.200000000019</v>
      </c>
      <c r="IB46" s="4">
        <f t="shared" si="51"/>
        <v>18566.200000000019</v>
      </c>
      <c r="IC46" s="4">
        <f t="shared" si="51"/>
        <v>18566.200000000019</v>
      </c>
      <c r="ID46" s="4">
        <f t="shared" si="51"/>
        <v>18566.200000000019</v>
      </c>
      <c r="IE46" s="4">
        <f t="shared" si="51"/>
        <v>18566.200000000019</v>
      </c>
      <c r="IF46" s="4">
        <f t="shared" si="51"/>
        <v>18566.200000000019</v>
      </c>
      <c r="IG46" s="4">
        <f t="shared" si="51"/>
        <v>18566.200000000019</v>
      </c>
      <c r="IH46" s="4">
        <f t="shared" si="51"/>
        <v>18566.200000000019</v>
      </c>
      <c r="II46" s="4">
        <f t="shared" si="51"/>
        <v>18566.200000000019</v>
      </c>
      <c r="IJ46" s="4">
        <f t="shared" si="51"/>
        <v>18566.200000000019</v>
      </c>
      <c r="IK46" s="4"/>
    </row>
    <row r="48" spans="1:245" s="1" customFormat="1" x14ac:dyDescent="0.25">
      <c r="A48" s="27" t="s">
        <v>32</v>
      </c>
      <c r="B48" s="28"/>
      <c r="C48" s="4">
        <f>C46</f>
        <v>-12500</v>
      </c>
      <c r="D48" s="4">
        <f>D45/(1+$B$6)^D11</f>
        <v>511.77460304365263</v>
      </c>
      <c r="E48" s="4">
        <f t="shared" ref="E48:BP48" si="52">E45/(1+$B$6)^E11</f>
        <v>505.84862838806464</v>
      </c>
      <c r="F48" s="4">
        <f t="shared" si="52"/>
        <v>499.99127217389571</v>
      </c>
      <c r="G48" s="4">
        <f t="shared" si="52"/>
        <v>494.20173984990703</v>
      </c>
      <c r="H48" s="4">
        <f t="shared" si="52"/>
        <v>488.47924606518086</v>
      </c>
      <c r="I48" s="4">
        <f t="shared" si="52"/>
        <v>482.82301456258693</v>
      </c>
      <c r="J48" s="4">
        <f t="shared" si="52"/>
        <v>477.23227807348383</v>
      </c>
      <c r="K48" s="4">
        <f t="shared" si="52"/>
        <v>471.70627821363769</v>
      </c>
      <c r="L48" s="4">
        <f t="shared" si="52"/>
        <v>466.24426538034879</v>
      </c>
      <c r="M48" s="4">
        <f t="shared" si="52"/>
        <v>460.84549865076673</v>
      </c>
      <c r="N48" s="4">
        <f t="shared" si="52"/>
        <v>455.50924568138419</v>
      </c>
      <c r="O48" s="4">
        <f t="shared" si="52"/>
        <v>450.23478260869507</v>
      </c>
      <c r="P48" s="4">
        <f t="shared" si="52"/>
        <v>445.02139395100176</v>
      </c>
      <c r="Q48" s="4">
        <f t="shared" si="52"/>
        <v>439.86837251136006</v>
      </c>
      <c r="R48" s="4">
        <f t="shared" si="52"/>
        <v>434.77501928164793</v>
      </c>
      <c r="S48" s="4">
        <f t="shared" si="52"/>
        <v>429.74064334774471</v>
      </c>
      <c r="T48" s="4">
        <f t="shared" si="52"/>
        <v>424.7645617958089</v>
      </c>
      <c r="U48" s="4">
        <f t="shared" si="52"/>
        <v>419.84609961964031</v>
      </c>
      <c r="V48" s="4">
        <f t="shared" si="52"/>
        <v>414.98458962911582</v>
      </c>
      <c r="W48" s="4">
        <f t="shared" si="52"/>
        <v>410.17937235968441</v>
      </c>
      <c r="X48" s="4">
        <f t="shared" si="52"/>
        <v>405.42979598291157</v>
      </c>
      <c r="Y48" s="4">
        <f t="shared" si="52"/>
        <v>400.73521621805747</v>
      </c>
      <c r="Z48" s="4">
        <f t="shared" si="52"/>
        <v>396.09499624468151</v>
      </c>
      <c r="AA48" s="4">
        <f t="shared" si="52"/>
        <v>391.50850661625611</v>
      </c>
      <c r="AB48" s="4">
        <f t="shared" si="52"/>
        <v>386.97512517478367</v>
      </c>
      <c r="AC48" s="4">
        <f t="shared" si="52"/>
        <v>382.49423696639957</v>
      </c>
      <c r="AD48" s="4">
        <f t="shared" si="52"/>
        <v>378.06523415795425</v>
      </c>
      <c r="AE48" s="4">
        <f t="shared" si="52"/>
        <v>373.68751595456018</v>
      </c>
      <c r="AF48" s="4">
        <f t="shared" si="52"/>
        <v>369.3604885180942</v>
      </c>
      <c r="AG48" s="4">
        <f t="shared" si="52"/>
        <v>365.08356488664327</v>
      </c>
      <c r="AH48" s="4">
        <f t="shared" si="52"/>
        <v>360.85616489488285</v>
      </c>
      <c r="AI48" s="4">
        <f t="shared" si="52"/>
        <v>356.67771509537732</v>
      </c>
      <c r="AJ48" s="4">
        <f t="shared" si="52"/>
        <v>352.54764868079218</v>
      </c>
      <c r="AK48" s="4">
        <f t="shared" si="52"/>
        <v>348.46540540700607</v>
      </c>
      <c r="AL48" s="4">
        <f t="shared" si="52"/>
        <v>344.43043151711385</v>
      </c>
      <c r="AM48" s="4">
        <f t="shared" si="52"/>
        <v>340.44217966630919</v>
      </c>
      <c r="AN48" s="4">
        <f t="shared" si="52"/>
        <v>336.50010884763753</v>
      </c>
      <c r="AO48" s="4">
        <f t="shared" si="52"/>
        <v>332.60368431860786</v>
      </c>
      <c r="AP48" s="4">
        <f t="shared" si="52"/>
        <v>328.75237752865547</v>
      </c>
      <c r="AQ48" s="4">
        <f t="shared" si="52"/>
        <v>324.94566604744318</v>
      </c>
      <c r="AR48" s="4">
        <f t="shared" si="52"/>
        <v>321.18303349399451</v>
      </c>
      <c r="AS48" s="4">
        <f t="shared" si="52"/>
        <v>317.46396946664595</v>
      </c>
      <c r="AT48" s="4">
        <f t="shared" si="52"/>
        <v>313.78796947381073</v>
      </c>
      <c r="AU48" s="4">
        <f t="shared" si="52"/>
        <v>310.15453486554509</v>
      </c>
      <c r="AV48" s="4">
        <f t="shared" si="52"/>
        <v>306.56317276590585</v>
      </c>
      <c r="AW48" s="4">
        <f t="shared" si="52"/>
        <v>303.01339600609185</v>
      </c>
      <c r="AX48" s="4">
        <f t="shared" si="52"/>
        <v>299.5047230583595</v>
      </c>
      <c r="AY48" s="4">
        <f t="shared" si="52"/>
        <v>296.03667797070329</v>
      </c>
      <c r="AZ48" s="4">
        <f t="shared" si="52"/>
        <v>292.60879030229313</v>
      </c>
      <c r="BA48" s="4">
        <f t="shared" si="52"/>
        <v>289.22059505965871</v>
      </c>
      <c r="BB48" s="4">
        <f t="shared" si="52"/>
        <v>285.8716326336131</v>
      </c>
      <c r="BC48" s="4">
        <f t="shared" si="52"/>
        <v>282.56144873690675</v>
      </c>
      <c r="BD48" s="4">
        <f t="shared" si="52"/>
        <v>279.28959434260366</v>
      </c>
      <c r="BE48" s="4">
        <f t="shared" si="52"/>
        <v>276.05562562316999</v>
      </c>
      <c r="BF48" s="4">
        <f t="shared" si="52"/>
        <v>272.85910389026992</v>
      </c>
      <c r="BG48" s="4">
        <f t="shared" si="52"/>
        <v>269.69959553525626</v>
      </c>
      <c r="BH48" s="4">
        <f t="shared" si="52"/>
        <v>266.57667197035261</v>
      </c>
      <c r="BI48" s="4">
        <f t="shared" si="52"/>
        <v>263.48990957051433</v>
      </c>
      <c r="BJ48" s="4">
        <f t="shared" si="52"/>
        <v>260.43888961596446</v>
      </c>
      <c r="BK48" s="4">
        <f t="shared" si="52"/>
        <v>257.42319823539384</v>
      </c>
      <c r="BL48" s="4">
        <f t="shared" si="52"/>
        <v>0</v>
      </c>
      <c r="BM48" s="4">
        <f t="shared" si="52"/>
        <v>0</v>
      </c>
      <c r="BN48" s="4">
        <f t="shared" si="52"/>
        <v>0</v>
      </c>
      <c r="BO48" s="4">
        <f t="shared" si="52"/>
        <v>0</v>
      </c>
      <c r="BP48" s="4">
        <f t="shared" si="52"/>
        <v>0</v>
      </c>
      <c r="BQ48" s="4">
        <f t="shared" ref="BQ48:EB48" si="53">BQ45/(1+$B$6)^BQ11</f>
        <v>0</v>
      </c>
      <c r="BR48" s="4">
        <f t="shared" si="53"/>
        <v>0</v>
      </c>
      <c r="BS48" s="4">
        <f t="shared" si="53"/>
        <v>0</v>
      </c>
      <c r="BT48" s="4">
        <f t="shared" si="53"/>
        <v>0</v>
      </c>
      <c r="BU48" s="4">
        <f t="shared" si="53"/>
        <v>0</v>
      </c>
      <c r="BV48" s="4">
        <f t="shared" si="53"/>
        <v>0</v>
      </c>
      <c r="BW48" s="4">
        <f t="shared" si="53"/>
        <v>0</v>
      </c>
      <c r="BX48" s="4">
        <f t="shared" si="53"/>
        <v>0</v>
      </c>
      <c r="BY48" s="4">
        <f t="shared" si="53"/>
        <v>0</v>
      </c>
      <c r="BZ48" s="4">
        <f t="shared" si="53"/>
        <v>0</v>
      </c>
      <c r="CA48" s="4">
        <f t="shared" si="53"/>
        <v>0</v>
      </c>
      <c r="CB48" s="4">
        <f t="shared" si="53"/>
        <v>0</v>
      </c>
      <c r="CC48" s="4">
        <f t="shared" si="53"/>
        <v>0</v>
      </c>
      <c r="CD48" s="4">
        <f t="shared" si="53"/>
        <v>0</v>
      </c>
      <c r="CE48" s="4">
        <f t="shared" si="53"/>
        <v>0</v>
      </c>
      <c r="CF48" s="4">
        <f t="shared" si="53"/>
        <v>0</v>
      </c>
      <c r="CG48" s="4">
        <f t="shared" si="53"/>
        <v>0</v>
      </c>
      <c r="CH48" s="4">
        <f t="shared" si="53"/>
        <v>0</v>
      </c>
      <c r="CI48" s="4">
        <f t="shared" si="53"/>
        <v>0</v>
      </c>
      <c r="CJ48" s="4">
        <f t="shared" si="53"/>
        <v>0</v>
      </c>
      <c r="CK48" s="4">
        <f t="shared" si="53"/>
        <v>0</v>
      </c>
      <c r="CL48" s="4">
        <f t="shared" si="53"/>
        <v>0</v>
      </c>
      <c r="CM48" s="4">
        <f t="shared" si="53"/>
        <v>0</v>
      </c>
      <c r="CN48" s="4">
        <f t="shared" si="53"/>
        <v>0</v>
      </c>
      <c r="CO48" s="4">
        <f t="shared" si="53"/>
        <v>0</v>
      </c>
      <c r="CP48" s="4">
        <f t="shared" si="53"/>
        <v>0</v>
      </c>
      <c r="CQ48" s="4">
        <f t="shared" si="53"/>
        <v>0</v>
      </c>
      <c r="CR48" s="4">
        <f t="shared" si="53"/>
        <v>0</v>
      </c>
      <c r="CS48" s="4">
        <f t="shared" si="53"/>
        <v>0</v>
      </c>
      <c r="CT48" s="4">
        <f t="shared" si="53"/>
        <v>0</v>
      </c>
      <c r="CU48" s="4">
        <f t="shared" si="53"/>
        <v>0</v>
      </c>
      <c r="CV48" s="4">
        <f t="shared" si="53"/>
        <v>0</v>
      </c>
      <c r="CW48" s="4">
        <f t="shared" si="53"/>
        <v>0</v>
      </c>
      <c r="CX48" s="4">
        <f t="shared" si="53"/>
        <v>0</v>
      </c>
      <c r="CY48" s="4">
        <f t="shared" si="53"/>
        <v>0</v>
      </c>
      <c r="CZ48" s="4">
        <f t="shared" si="53"/>
        <v>0</v>
      </c>
      <c r="DA48" s="4">
        <f t="shared" si="53"/>
        <v>0</v>
      </c>
      <c r="DB48" s="4">
        <f t="shared" si="53"/>
        <v>0</v>
      </c>
      <c r="DC48" s="4">
        <f t="shared" si="53"/>
        <v>0</v>
      </c>
      <c r="DD48" s="4">
        <f t="shared" si="53"/>
        <v>0</v>
      </c>
      <c r="DE48" s="4">
        <f t="shared" si="53"/>
        <v>0</v>
      </c>
      <c r="DF48" s="4">
        <f t="shared" si="53"/>
        <v>0</v>
      </c>
      <c r="DG48" s="4">
        <f t="shared" si="53"/>
        <v>0</v>
      </c>
      <c r="DH48" s="4">
        <f t="shared" si="53"/>
        <v>0</v>
      </c>
      <c r="DI48" s="4">
        <f t="shared" si="53"/>
        <v>0</v>
      </c>
      <c r="DJ48" s="4">
        <f t="shared" si="53"/>
        <v>0</v>
      </c>
      <c r="DK48" s="4">
        <f t="shared" si="53"/>
        <v>0</v>
      </c>
      <c r="DL48" s="4">
        <f t="shared" si="53"/>
        <v>0</v>
      </c>
      <c r="DM48" s="4">
        <f t="shared" si="53"/>
        <v>0</v>
      </c>
      <c r="DN48" s="4">
        <f t="shared" si="53"/>
        <v>0</v>
      </c>
      <c r="DO48" s="4">
        <f t="shared" si="53"/>
        <v>0</v>
      </c>
      <c r="DP48" s="4">
        <f t="shared" si="53"/>
        <v>0</v>
      </c>
      <c r="DQ48" s="4">
        <f t="shared" si="53"/>
        <v>0</v>
      </c>
      <c r="DR48" s="4">
        <f t="shared" si="53"/>
        <v>0</v>
      </c>
      <c r="DS48" s="4">
        <f t="shared" si="53"/>
        <v>0</v>
      </c>
      <c r="DT48" s="4">
        <f t="shared" si="53"/>
        <v>0</v>
      </c>
      <c r="DU48" s="4">
        <f t="shared" si="53"/>
        <v>0</v>
      </c>
      <c r="DV48" s="4">
        <f t="shared" si="53"/>
        <v>0</v>
      </c>
      <c r="DW48" s="4">
        <f t="shared" si="53"/>
        <v>0</v>
      </c>
      <c r="DX48" s="4">
        <f t="shared" si="53"/>
        <v>0</v>
      </c>
      <c r="DY48" s="4">
        <f t="shared" si="53"/>
        <v>0</v>
      </c>
      <c r="DZ48" s="4">
        <f t="shared" si="53"/>
        <v>0</v>
      </c>
      <c r="EA48" s="4">
        <f t="shared" si="53"/>
        <v>0</v>
      </c>
      <c r="EB48" s="4">
        <f t="shared" si="53"/>
        <v>0</v>
      </c>
      <c r="EC48" s="4">
        <f t="shared" ref="EC48:GN48" si="54">EC45/(1+$B$6)^EC11</f>
        <v>0</v>
      </c>
      <c r="ED48" s="4">
        <f t="shared" si="54"/>
        <v>0</v>
      </c>
      <c r="EE48" s="4">
        <f t="shared" si="54"/>
        <v>0</v>
      </c>
      <c r="EF48" s="4">
        <f t="shared" si="54"/>
        <v>0</v>
      </c>
      <c r="EG48" s="4">
        <f t="shared" si="54"/>
        <v>0</v>
      </c>
      <c r="EH48" s="4">
        <f t="shared" si="54"/>
        <v>0</v>
      </c>
      <c r="EI48" s="4">
        <f t="shared" si="54"/>
        <v>0</v>
      </c>
      <c r="EJ48" s="4">
        <f t="shared" si="54"/>
        <v>0</v>
      </c>
      <c r="EK48" s="4">
        <f t="shared" si="54"/>
        <v>0</v>
      </c>
      <c r="EL48" s="4">
        <f t="shared" si="54"/>
        <v>0</v>
      </c>
      <c r="EM48" s="4">
        <f t="shared" si="54"/>
        <v>0</v>
      </c>
      <c r="EN48" s="4">
        <f t="shared" si="54"/>
        <v>0</v>
      </c>
      <c r="EO48" s="4">
        <f t="shared" si="54"/>
        <v>0</v>
      </c>
      <c r="EP48" s="4">
        <f t="shared" si="54"/>
        <v>0</v>
      </c>
      <c r="EQ48" s="4">
        <f t="shared" si="54"/>
        <v>0</v>
      </c>
      <c r="ER48" s="4">
        <f t="shared" si="54"/>
        <v>0</v>
      </c>
      <c r="ES48" s="4">
        <f t="shared" si="54"/>
        <v>0</v>
      </c>
      <c r="ET48" s="4">
        <f t="shared" si="54"/>
        <v>0</v>
      </c>
      <c r="EU48" s="4">
        <f t="shared" si="54"/>
        <v>0</v>
      </c>
      <c r="EV48" s="4">
        <f t="shared" si="54"/>
        <v>0</v>
      </c>
      <c r="EW48" s="4">
        <f t="shared" si="54"/>
        <v>0</v>
      </c>
      <c r="EX48" s="4">
        <f t="shared" si="54"/>
        <v>0</v>
      </c>
      <c r="EY48" s="4">
        <f t="shared" si="54"/>
        <v>0</v>
      </c>
      <c r="EZ48" s="4">
        <f t="shared" si="54"/>
        <v>0</v>
      </c>
      <c r="FA48" s="4">
        <f t="shared" si="54"/>
        <v>0</v>
      </c>
      <c r="FB48" s="4">
        <f t="shared" si="54"/>
        <v>0</v>
      </c>
      <c r="FC48" s="4">
        <f t="shared" si="54"/>
        <v>0</v>
      </c>
      <c r="FD48" s="4">
        <f t="shared" si="54"/>
        <v>0</v>
      </c>
      <c r="FE48" s="4">
        <f t="shared" si="54"/>
        <v>0</v>
      </c>
      <c r="FF48" s="4">
        <f t="shared" si="54"/>
        <v>0</v>
      </c>
      <c r="FG48" s="4">
        <f t="shared" si="54"/>
        <v>0</v>
      </c>
      <c r="FH48" s="4">
        <f t="shared" si="54"/>
        <v>0</v>
      </c>
      <c r="FI48" s="4">
        <f t="shared" si="54"/>
        <v>0</v>
      </c>
      <c r="FJ48" s="4">
        <f t="shared" si="54"/>
        <v>0</v>
      </c>
      <c r="FK48" s="4">
        <f t="shared" si="54"/>
        <v>0</v>
      </c>
      <c r="FL48" s="4">
        <f t="shared" si="54"/>
        <v>0</v>
      </c>
      <c r="FM48" s="4">
        <f t="shared" si="54"/>
        <v>0</v>
      </c>
      <c r="FN48" s="4">
        <f t="shared" si="54"/>
        <v>0</v>
      </c>
      <c r="FO48" s="4">
        <f t="shared" si="54"/>
        <v>0</v>
      </c>
      <c r="FP48" s="4">
        <f t="shared" si="54"/>
        <v>0</v>
      </c>
      <c r="FQ48" s="4">
        <f t="shared" si="54"/>
        <v>0</v>
      </c>
      <c r="FR48" s="4">
        <f t="shared" si="54"/>
        <v>0</v>
      </c>
      <c r="FS48" s="4">
        <f t="shared" si="54"/>
        <v>0</v>
      </c>
      <c r="FT48" s="4">
        <f t="shared" si="54"/>
        <v>0</v>
      </c>
      <c r="FU48" s="4">
        <f t="shared" si="54"/>
        <v>0</v>
      </c>
      <c r="FV48" s="4">
        <f t="shared" si="54"/>
        <v>0</v>
      </c>
      <c r="FW48" s="4">
        <f t="shared" si="54"/>
        <v>0</v>
      </c>
      <c r="FX48" s="4">
        <f t="shared" si="54"/>
        <v>0</v>
      </c>
      <c r="FY48" s="4">
        <f t="shared" si="54"/>
        <v>0</v>
      </c>
      <c r="FZ48" s="4">
        <f t="shared" si="54"/>
        <v>0</v>
      </c>
      <c r="GA48" s="4">
        <f t="shared" si="54"/>
        <v>0</v>
      </c>
      <c r="GB48" s="4">
        <f t="shared" si="54"/>
        <v>0</v>
      </c>
      <c r="GC48" s="4">
        <f t="shared" si="54"/>
        <v>0</v>
      </c>
      <c r="GD48" s="4">
        <f t="shared" si="54"/>
        <v>0</v>
      </c>
      <c r="GE48" s="4">
        <f t="shared" si="54"/>
        <v>0</v>
      </c>
      <c r="GF48" s="4">
        <f t="shared" si="54"/>
        <v>0</v>
      </c>
      <c r="GG48" s="4">
        <f t="shared" si="54"/>
        <v>0</v>
      </c>
      <c r="GH48" s="4">
        <f t="shared" si="54"/>
        <v>0</v>
      </c>
      <c r="GI48" s="4">
        <f t="shared" si="54"/>
        <v>0</v>
      </c>
      <c r="GJ48" s="4">
        <f t="shared" si="54"/>
        <v>0</v>
      </c>
      <c r="GK48" s="4">
        <f t="shared" si="54"/>
        <v>0</v>
      </c>
      <c r="GL48" s="4">
        <f t="shared" si="54"/>
        <v>0</v>
      </c>
      <c r="GM48" s="4">
        <f t="shared" si="54"/>
        <v>0</v>
      </c>
      <c r="GN48" s="4">
        <f t="shared" si="54"/>
        <v>0</v>
      </c>
      <c r="GO48" s="4">
        <f t="shared" ref="GO48:IJ48" si="55">GO45/(1+$B$6)^GO11</f>
        <v>0</v>
      </c>
      <c r="GP48" s="4">
        <f t="shared" si="55"/>
        <v>0</v>
      </c>
      <c r="GQ48" s="4">
        <f t="shared" si="55"/>
        <v>0</v>
      </c>
      <c r="GR48" s="4">
        <f t="shared" si="55"/>
        <v>0</v>
      </c>
      <c r="GS48" s="4">
        <f t="shared" si="55"/>
        <v>0</v>
      </c>
      <c r="GT48" s="4">
        <f t="shared" si="55"/>
        <v>0</v>
      </c>
      <c r="GU48" s="4">
        <f t="shared" si="55"/>
        <v>0</v>
      </c>
      <c r="GV48" s="4">
        <f t="shared" si="55"/>
        <v>0</v>
      </c>
      <c r="GW48" s="4">
        <f t="shared" si="55"/>
        <v>0</v>
      </c>
      <c r="GX48" s="4">
        <f t="shared" si="55"/>
        <v>0</v>
      </c>
      <c r="GY48" s="4">
        <f t="shared" si="55"/>
        <v>0</v>
      </c>
      <c r="GZ48" s="4">
        <f t="shared" si="55"/>
        <v>0</v>
      </c>
      <c r="HA48" s="4">
        <f t="shared" si="55"/>
        <v>0</v>
      </c>
      <c r="HB48" s="4">
        <f t="shared" si="55"/>
        <v>0</v>
      </c>
      <c r="HC48" s="4">
        <f t="shared" si="55"/>
        <v>0</v>
      </c>
      <c r="HD48" s="4">
        <f t="shared" si="55"/>
        <v>0</v>
      </c>
      <c r="HE48" s="4">
        <f t="shared" si="55"/>
        <v>0</v>
      </c>
      <c r="HF48" s="4">
        <f t="shared" si="55"/>
        <v>0</v>
      </c>
      <c r="HG48" s="4">
        <f t="shared" si="55"/>
        <v>0</v>
      </c>
      <c r="HH48" s="4">
        <f t="shared" si="55"/>
        <v>0</v>
      </c>
      <c r="HI48" s="4">
        <f t="shared" si="55"/>
        <v>0</v>
      </c>
      <c r="HJ48" s="4">
        <f t="shared" si="55"/>
        <v>0</v>
      </c>
      <c r="HK48" s="4">
        <f t="shared" si="55"/>
        <v>0</v>
      </c>
      <c r="HL48" s="4">
        <f t="shared" si="55"/>
        <v>0</v>
      </c>
      <c r="HM48" s="4">
        <f t="shared" si="55"/>
        <v>0</v>
      </c>
      <c r="HN48" s="4">
        <f t="shared" si="55"/>
        <v>0</v>
      </c>
      <c r="HO48" s="4">
        <f t="shared" si="55"/>
        <v>0</v>
      </c>
      <c r="HP48" s="4">
        <f t="shared" si="55"/>
        <v>0</v>
      </c>
      <c r="HQ48" s="4">
        <f t="shared" si="55"/>
        <v>0</v>
      </c>
      <c r="HR48" s="4">
        <f t="shared" si="55"/>
        <v>0</v>
      </c>
      <c r="HS48" s="4">
        <f t="shared" si="55"/>
        <v>0</v>
      </c>
      <c r="HT48" s="4">
        <f t="shared" si="55"/>
        <v>0</v>
      </c>
      <c r="HU48" s="4">
        <f t="shared" si="55"/>
        <v>0</v>
      </c>
      <c r="HV48" s="4">
        <f t="shared" si="55"/>
        <v>0</v>
      </c>
      <c r="HW48" s="4">
        <f t="shared" si="55"/>
        <v>0</v>
      </c>
      <c r="HX48" s="4">
        <f t="shared" si="55"/>
        <v>0</v>
      </c>
      <c r="HY48" s="4">
        <f t="shared" si="55"/>
        <v>0</v>
      </c>
      <c r="HZ48" s="4">
        <f t="shared" si="55"/>
        <v>0</v>
      </c>
      <c r="IA48" s="4">
        <f t="shared" si="55"/>
        <v>0</v>
      </c>
      <c r="IB48" s="4">
        <f t="shared" si="55"/>
        <v>0</v>
      </c>
      <c r="IC48" s="4">
        <f t="shared" si="55"/>
        <v>0</v>
      </c>
      <c r="ID48" s="4">
        <f t="shared" si="55"/>
        <v>0</v>
      </c>
      <c r="IE48" s="4">
        <f t="shared" si="55"/>
        <v>0</v>
      </c>
      <c r="IF48" s="4">
        <f t="shared" si="55"/>
        <v>0</v>
      </c>
      <c r="IG48" s="4">
        <f t="shared" si="55"/>
        <v>0</v>
      </c>
      <c r="IH48" s="4">
        <f t="shared" si="55"/>
        <v>0</v>
      </c>
      <c r="II48" s="4">
        <f t="shared" si="55"/>
        <v>0</v>
      </c>
      <c r="IJ48" s="4">
        <f t="shared" si="55"/>
        <v>0</v>
      </c>
      <c r="IK48" s="4">
        <f>SUM(C48:IJ48)</f>
        <v>9723.5295005288317</v>
      </c>
    </row>
    <row r="49" spans="1:245" s="1" customFormat="1" x14ac:dyDescent="0.25">
      <c r="A49" s="27" t="s">
        <v>33</v>
      </c>
      <c r="B49" s="28"/>
      <c r="C49" s="4">
        <f>C48</f>
        <v>-12500</v>
      </c>
      <c r="D49" s="4">
        <f>C49+D48</f>
        <v>-11988.225396956348</v>
      </c>
      <c r="E49" s="4">
        <f>D49+E48</f>
        <v>-11482.376768568283</v>
      </c>
      <c r="F49" s="4">
        <f t="shared" ref="F49:BP49" si="56">E49+F48</f>
        <v>-10982.385496394387</v>
      </c>
      <c r="G49" s="4">
        <f t="shared" si="56"/>
        <v>-10488.18375654448</v>
      </c>
      <c r="H49" s="4">
        <f t="shared" si="56"/>
        <v>-9999.7045104792996</v>
      </c>
      <c r="I49" s="4">
        <f t="shared" si="56"/>
        <v>-9516.8814959167121</v>
      </c>
      <c r="J49" s="4">
        <f t="shared" si="56"/>
        <v>-9039.6492178432291</v>
      </c>
      <c r="K49" s="4">
        <f t="shared" si="56"/>
        <v>-8567.9429396295909</v>
      </c>
      <c r="L49" s="4">
        <f t="shared" si="56"/>
        <v>-8101.6986742492418</v>
      </c>
      <c r="M49" s="4">
        <f t="shared" si="56"/>
        <v>-7640.853175598475</v>
      </c>
      <c r="N49" s="4">
        <f t="shared" si="56"/>
        <v>-7185.3439299170905</v>
      </c>
      <c r="O49" s="4">
        <f t="shared" si="56"/>
        <v>-6735.1091473083952</v>
      </c>
      <c r="P49" s="4">
        <f t="shared" si="56"/>
        <v>-6290.087753357393</v>
      </c>
      <c r="Q49" s="4">
        <f t="shared" si="56"/>
        <v>-5850.2193808460333</v>
      </c>
      <c r="R49" s="4">
        <f t="shared" si="56"/>
        <v>-5415.444361564385</v>
      </c>
      <c r="S49" s="4">
        <f t="shared" si="56"/>
        <v>-4985.7037182166405</v>
      </c>
      <c r="T49" s="4">
        <f t="shared" si="56"/>
        <v>-4560.9391564208318</v>
      </c>
      <c r="U49" s="4">
        <f t="shared" si="56"/>
        <v>-4141.0930568011918</v>
      </c>
      <c r="V49" s="4">
        <f t="shared" si="56"/>
        <v>-3726.108467172076</v>
      </c>
      <c r="W49" s="4">
        <f t="shared" si="56"/>
        <v>-3315.9290948123917</v>
      </c>
      <c r="X49" s="4">
        <f t="shared" si="56"/>
        <v>-2910.4992988294803</v>
      </c>
      <c r="Y49" s="4">
        <f t="shared" si="56"/>
        <v>-2509.764082611423</v>
      </c>
      <c r="Z49" s="4">
        <f t="shared" si="56"/>
        <v>-2113.6690863667413</v>
      </c>
      <c r="AA49" s="4">
        <f t="shared" si="56"/>
        <v>-1722.1605797504853</v>
      </c>
      <c r="AB49" s="4">
        <f t="shared" si="56"/>
        <v>-1335.1854545757017</v>
      </c>
      <c r="AC49" s="4">
        <f t="shared" si="56"/>
        <v>-952.69121760930216</v>
      </c>
      <c r="AD49" s="4">
        <f t="shared" si="56"/>
        <v>-574.62598345134791</v>
      </c>
      <c r="AE49" s="4">
        <f t="shared" si="56"/>
        <v>-200.93846749678772</v>
      </c>
      <c r="AF49" s="4">
        <f t="shared" si="56"/>
        <v>168.42202102130648</v>
      </c>
      <c r="AG49" s="4">
        <f t="shared" si="56"/>
        <v>533.50558590794981</v>
      </c>
      <c r="AH49" s="4">
        <f t="shared" si="56"/>
        <v>894.3617508028326</v>
      </c>
      <c r="AI49" s="4">
        <f t="shared" si="56"/>
        <v>1251.03946589821</v>
      </c>
      <c r="AJ49" s="4">
        <f t="shared" si="56"/>
        <v>1603.5871145790022</v>
      </c>
      <c r="AK49" s="4">
        <f t="shared" si="56"/>
        <v>1952.0525199860083</v>
      </c>
      <c r="AL49" s="4">
        <f t="shared" si="56"/>
        <v>2296.482951503122</v>
      </c>
      <c r="AM49" s="4">
        <f t="shared" si="56"/>
        <v>2636.9251311694311</v>
      </c>
      <c r="AN49" s="4">
        <f t="shared" si="56"/>
        <v>2973.4252400170685</v>
      </c>
      <c r="AO49" s="4">
        <f t="shared" si="56"/>
        <v>3306.0289243356765</v>
      </c>
      <c r="AP49" s="4">
        <f t="shared" si="56"/>
        <v>3634.7813018643319</v>
      </c>
      <c r="AQ49" s="4">
        <f t="shared" si="56"/>
        <v>3959.7269679117753</v>
      </c>
      <c r="AR49" s="4">
        <f t="shared" si="56"/>
        <v>4280.9100014057694</v>
      </c>
      <c r="AS49" s="4">
        <f t="shared" si="56"/>
        <v>4598.3739708724152</v>
      </c>
      <c r="AT49" s="4">
        <f t="shared" si="56"/>
        <v>4912.1619403462255</v>
      </c>
      <c r="AU49" s="4">
        <f t="shared" si="56"/>
        <v>5222.3164752117709</v>
      </c>
      <c r="AV49" s="4">
        <f t="shared" si="56"/>
        <v>5528.8796479776765</v>
      </c>
      <c r="AW49" s="4">
        <f t="shared" si="56"/>
        <v>5831.8930439837686</v>
      </c>
      <c r="AX49" s="4">
        <f t="shared" si="56"/>
        <v>6131.3977670421282</v>
      </c>
      <c r="AY49" s="4">
        <f t="shared" si="56"/>
        <v>6427.4344450128319</v>
      </c>
      <c r="AZ49" s="4">
        <f t="shared" si="56"/>
        <v>6720.0432353151255</v>
      </c>
      <c r="BA49" s="4">
        <f t="shared" si="56"/>
        <v>7009.2638303747844</v>
      </c>
      <c r="BB49" s="4">
        <f t="shared" si="56"/>
        <v>7295.1354630083979</v>
      </c>
      <c r="BC49" s="4">
        <f t="shared" si="56"/>
        <v>7577.6969117453045</v>
      </c>
      <c r="BD49" s="4">
        <f t="shared" si="56"/>
        <v>7856.9865060879083</v>
      </c>
      <c r="BE49" s="4">
        <f t="shared" si="56"/>
        <v>8133.0421317110786</v>
      </c>
      <c r="BF49" s="4">
        <f t="shared" si="56"/>
        <v>8405.9012356013482</v>
      </c>
      <c r="BG49" s="4">
        <f t="shared" si="56"/>
        <v>8675.600831136604</v>
      </c>
      <c r="BH49" s="4">
        <f t="shared" si="56"/>
        <v>8942.1775031069574</v>
      </c>
      <c r="BI49" s="4">
        <f t="shared" si="56"/>
        <v>9205.6674126774724</v>
      </c>
      <c r="BJ49" s="4">
        <f t="shared" si="56"/>
        <v>9466.1063022934377</v>
      </c>
      <c r="BK49" s="4">
        <f t="shared" si="56"/>
        <v>9723.5295005288317</v>
      </c>
      <c r="BL49" s="4">
        <f t="shared" si="56"/>
        <v>9723.5295005288317</v>
      </c>
      <c r="BM49" s="4">
        <f t="shared" si="56"/>
        <v>9723.5295005288317</v>
      </c>
      <c r="BN49" s="4">
        <f t="shared" si="56"/>
        <v>9723.5295005288317</v>
      </c>
      <c r="BO49" s="4">
        <f t="shared" si="56"/>
        <v>9723.5295005288317</v>
      </c>
      <c r="BP49" s="4">
        <f t="shared" si="56"/>
        <v>9723.5295005288317</v>
      </c>
      <c r="BQ49" s="4">
        <f t="shared" ref="BQ49:EB49" si="57">BP49+BQ48</f>
        <v>9723.5295005288317</v>
      </c>
      <c r="BR49" s="4">
        <f t="shared" si="57"/>
        <v>9723.5295005288317</v>
      </c>
      <c r="BS49" s="4">
        <f t="shared" si="57"/>
        <v>9723.5295005288317</v>
      </c>
      <c r="BT49" s="4">
        <f t="shared" si="57"/>
        <v>9723.5295005288317</v>
      </c>
      <c r="BU49" s="4">
        <f t="shared" si="57"/>
        <v>9723.5295005288317</v>
      </c>
      <c r="BV49" s="4">
        <f t="shared" si="57"/>
        <v>9723.5295005288317</v>
      </c>
      <c r="BW49" s="4">
        <f t="shared" si="57"/>
        <v>9723.5295005288317</v>
      </c>
      <c r="BX49" s="4">
        <f t="shared" si="57"/>
        <v>9723.5295005288317</v>
      </c>
      <c r="BY49" s="4">
        <f t="shared" si="57"/>
        <v>9723.5295005288317</v>
      </c>
      <c r="BZ49" s="4">
        <f t="shared" si="57"/>
        <v>9723.5295005288317</v>
      </c>
      <c r="CA49" s="4">
        <f t="shared" si="57"/>
        <v>9723.5295005288317</v>
      </c>
      <c r="CB49" s="4">
        <f t="shared" si="57"/>
        <v>9723.5295005288317</v>
      </c>
      <c r="CC49" s="4">
        <f t="shared" si="57"/>
        <v>9723.5295005288317</v>
      </c>
      <c r="CD49" s="4">
        <f t="shared" si="57"/>
        <v>9723.5295005288317</v>
      </c>
      <c r="CE49" s="4">
        <f t="shared" si="57"/>
        <v>9723.5295005288317</v>
      </c>
      <c r="CF49" s="4">
        <f t="shared" si="57"/>
        <v>9723.5295005288317</v>
      </c>
      <c r="CG49" s="4">
        <f t="shared" si="57"/>
        <v>9723.5295005288317</v>
      </c>
      <c r="CH49" s="4">
        <f t="shared" si="57"/>
        <v>9723.5295005288317</v>
      </c>
      <c r="CI49" s="4">
        <f t="shared" si="57"/>
        <v>9723.5295005288317</v>
      </c>
      <c r="CJ49" s="4">
        <f t="shared" si="57"/>
        <v>9723.5295005288317</v>
      </c>
      <c r="CK49" s="4">
        <f t="shared" si="57"/>
        <v>9723.5295005288317</v>
      </c>
      <c r="CL49" s="4">
        <f t="shared" si="57"/>
        <v>9723.5295005288317</v>
      </c>
      <c r="CM49" s="4">
        <f t="shared" si="57"/>
        <v>9723.5295005288317</v>
      </c>
      <c r="CN49" s="4">
        <f t="shared" si="57"/>
        <v>9723.5295005288317</v>
      </c>
      <c r="CO49" s="4">
        <f t="shared" si="57"/>
        <v>9723.5295005288317</v>
      </c>
      <c r="CP49" s="4">
        <f t="shared" si="57"/>
        <v>9723.5295005288317</v>
      </c>
      <c r="CQ49" s="4">
        <f t="shared" si="57"/>
        <v>9723.5295005288317</v>
      </c>
      <c r="CR49" s="4">
        <f t="shared" si="57"/>
        <v>9723.5295005288317</v>
      </c>
      <c r="CS49" s="4">
        <f t="shared" si="57"/>
        <v>9723.5295005288317</v>
      </c>
      <c r="CT49" s="4">
        <f t="shared" si="57"/>
        <v>9723.5295005288317</v>
      </c>
      <c r="CU49" s="4">
        <f t="shared" si="57"/>
        <v>9723.5295005288317</v>
      </c>
      <c r="CV49" s="4">
        <f t="shared" si="57"/>
        <v>9723.5295005288317</v>
      </c>
      <c r="CW49" s="4">
        <f t="shared" si="57"/>
        <v>9723.5295005288317</v>
      </c>
      <c r="CX49" s="4">
        <f t="shared" si="57"/>
        <v>9723.5295005288317</v>
      </c>
      <c r="CY49" s="4">
        <f t="shared" si="57"/>
        <v>9723.5295005288317</v>
      </c>
      <c r="CZ49" s="4">
        <f t="shared" si="57"/>
        <v>9723.5295005288317</v>
      </c>
      <c r="DA49" s="4">
        <f t="shared" si="57"/>
        <v>9723.5295005288317</v>
      </c>
      <c r="DB49" s="4">
        <f t="shared" si="57"/>
        <v>9723.5295005288317</v>
      </c>
      <c r="DC49" s="4">
        <f t="shared" si="57"/>
        <v>9723.5295005288317</v>
      </c>
      <c r="DD49" s="4">
        <f t="shared" si="57"/>
        <v>9723.5295005288317</v>
      </c>
      <c r="DE49" s="4">
        <f t="shared" si="57"/>
        <v>9723.5295005288317</v>
      </c>
      <c r="DF49" s="4">
        <f t="shared" si="57"/>
        <v>9723.5295005288317</v>
      </c>
      <c r="DG49" s="4">
        <f t="shared" si="57"/>
        <v>9723.5295005288317</v>
      </c>
      <c r="DH49" s="4">
        <f t="shared" si="57"/>
        <v>9723.5295005288317</v>
      </c>
      <c r="DI49" s="4">
        <f t="shared" si="57"/>
        <v>9723.5295005288317</v>
      </c>
      <c r="DJ49" s="4">
        <f t="shared" si="57"/>
        <v>9723.5295005288317</v>
      </c>
      <c r="DK49" s="4">
        <f t="shared" si="57"/>
        <v>9723.5295005288317</v>
      </c>
      <c r="DL49" s="4">
        <f t="shared" si="57"/>
        <v>9723.5295005288317</v>
      </c>
      <c r="DM49" s="4">
        <f t="shared" si="57"/>
        <v>9723.5295005288317</v>
      </c>
      <c r="DN49" s="4">
        <f t="shared" si="57"/>
        <v>9723.5295005288317</v>
      </c>
      <c r="DO49" s="4">
        <f t="shared" si="57"/>
        <v>9723.5295005288317</v>
      </c>
      <c r="DP49" s="4">
        <f t="shared" si="57"/>
        <v>9723.5295005288317</v>
      </c>
      <c r="DQ49" s="4">
        <f t="shared" si="57"/>
        <v>9723.5295005288317</v>
      </c>
      <c r="DR49" s="4">
        <f t="shared" si="57"/>
        <v>9723.5295005288317</v>
      </c>
      <c r="DS49" s="4">
        <f t="shared" si="57"/>
        <v>9723.5295005288317</v>
      </c>
      <c r="DT49" s="4">
        <f t="shared" si="57"/>
        <v>9723.5295005288317</v>
      </c>
      <c r="DU49" s="4">
        <f t="shared" si="57"/>
        <v>9723.5295005288317</v>
      </c>
      <c r="DV49" s="4">
        <f t="shared" si="57"/>
        <v>9723.5295005288317</v>
      </c>
      <c r="DW49" s="4">
        <f t="shared" si="57"/>
        <v>9723.5295005288317</v>
      </c>
      <c r="DX49" s="4">
        <f t="shared" si="57"/>
        <v>9723.5295005288317</v>
      </c>
      <c r="DY49" s="4">
        <f t="shared" si="57"/>
        <v>9723.5295005288317</v>
      </c>
      <c r="DZ49" s="4">
        <f t="shared" si="57"/>
        <v>9723.5295005288317</v>
      </c>
      <c r="EA49" s="4">
        <f t="shared" si="57"/>
        <v>9723.5295005288317</v>
      </c>
      <c r="EB49" s="4">
        <f t="shared" si="57"/>
        <v>9723.5295005288317</v>
      </c>
      <c r="EC49" s="4">
        <f t="shared" ref="EC49:GN49" si="58">EB49+EC48</f>
        <v>9723.5295005288317</v>
      </c>
      <c r="ED49" s="4">
        <f t="shared" si="58"/>
        <v>9723.5295005288317</v>
      </c>
      <c r="EE49" s="4">
        <f t="shared" si="58"/>
        <v>9723.5295005288317</v>
      </c>
      <c r="EF49" s="4">
        <f t="shared" si="58"/>
        <v>9723.5295005288317</v>
      </c>
      <c r="EG49" s="4">
        <f t="shared" si="58"/>
        <v>9723.5295005288317</v>
      </c>
      <c r="EH49" s="4">
        <f t="shared" si="58"/>
        <v>9723.5295005288317</v>
      </c>
      <c r="EI49" s="4">
        <f t="shared" si="58"/>
        <v>9723.5295005288317</v>
      </c>
      <c r="EJ49" s="4">
        <f t="shared" si="58"/>
        <v>9723.5295005288317</v>
      </c>
      <c r="EK49" s="4">
        <f t="shared" si="58"/>
        <v>9723.5295005288317</v>
      </c>
      <c r="EL49" s="4">
        <f t="shared" si="58"/>
        <v>9723.5295005288317</v>
      </c>
      <c r="EM49" s="4">
        <f t="shared" si="58"/>
        <v>9723.5295005288317</v>
      </c>
      <c r="EN49" s="4">
        <f t="shared" si="58"/>
        <v>9723.5295005288317</v>
      </c>
      <c r="EO49" s="4">
        <f t="shared" si="58"/>
        <v>9723.5295005288317</v>
      </c>
      <c r="EP49" s="4">
        <f t="shared" si="58"/>
        <v>9723.5295005288317</v>
      </c>
      <c r="EQ49" s="4">
        <f t="shared" si="58"/>
        <v>9723.5295005288317</v>
      </c>
      <c r="ER49" s="4">
        <f t="shared" si="58"/>
        <v>9723.5295005288317</v>
      </c>
      <c r="ES49" s="4">
        <f t="shared" si="58"/>
        <v>9723.5295005288317</v>
      </c>
      <c r="ET49" s="4">
        <f t="shared" si="58"/>
        <v>9723.5295005288317</v>
      </c>
      <c r="EU49" s="4">
        <f t="shared" si="58"/>
        <v>9723.5295005288317</v>
      </c>
      <c r="EV49" s="4">
        <f t="shared" si="58"/>
        <v>9723.5295005288317</v>
      </c>
      <c r="EW49" s="4">
        <f t="shared" si="58"/>
        <v>9723.5295005288317</v>
      </c>
      <c r="EX49" s="4">
        <f t="shared" si="58"/>
        <v>9723.5295005288317</v>
      </c>
      <c r="EY49" s="4">
        <f t="shared" si="58"/>
        <v>9723.5295005288317</v>
      </c>
      <c r="EZ49" s="4">
        <f t="shared" si="58"/>
        <v>9723.5295005288317</v>
      </c>
      <c r="FA49" s="4">
        <f t="shared" si="58"/>
        <v>9723.5295005288317</v>
      </c>
      <c r="FB49" s="4">
        <f t="shared" si="58"/>
        <v>9723.5295005288317</v>
      </c>
      <c r="FC49" s="4">
        <f t="shared" si="58"/>
        <v>9723.5295005288317</v>
      </c>
      <c r="FD49" s="4">
        <f t="shared" si="58"/>
        <v>9723.5295005288317</v>
      </c>
      <c r="FE49" s="4">
        <f t="shared" si="58"/>
        <v>9723.5295005288317</v>
      </c>
      <c r="FF49" s="4">
        <f t="shared" si="58"/>
        <v>9723.5295005288317</v>
      </c>
      <c r="FG49" s="4">
        <f t="shared" si="58"/>
        <v>9723.5295005288317</v>
      </c>
      <c r="FH49" s="4">
        <f t="shared" si="58"/>
        <v>9723.5295005288317</v>
      </c>
      <c r="FI49" s="4">
        <f t="shared" si="58"/>
        <v>9723.5295005288317</v>
      </c>
      <c r="FJ49" s="4">
        <f t="shared" si="58"/>
        <v>9723.5295005288317</v>
      </c>
      <c r="FK49" s="4">
        <f t="shared" si="58"/>
        <v>9723.5295005288317</v>
      </c>
      <c r="FL49" s="4">
        <f t="shared" si="58"/>
        <v>9723.5295005288317</v>
      </c>
      <c r="FM49" s="4">
        <f t="shared" si="58"/>
        <v>9723.5295005288317</v>
      </c>
      <c r="FN49" s="4">
        <f t="shared" si="58"/>
        <v>9723.5295005288317</v>
      </c>
      <c r="FO49" s="4">
        <f t="shared" si="58"/>
        <v>9723.5295005288317</v>
      </c>
      <c r="FP49" s="4">
        <f t="shared" si="58"/>
        <v>9723.5295005288317</v>
      </c>
      <c r="FQ49" s="4">
        <f t="shared" si="58"/>
        <v>9723.5295005288317</v>
      </c>
      <c r="FR49" s="4">
        <f t="shared" si="58"/>
        <v>9723.5295005288317</v>
      </c>
      <c r="FS49" s="4">
        <f t="shared" si="58"/>
        <v>9723.5295005288317</v>
      </c>
      <c r="FT49" s="4">
        <f t="shared" si="58"/>
        <v>9723.5295005288317</v>
      </c>
      <c r="FU49" s="4">
        <f t="shared" si="58"/>
        <v>9723.5295005288317</v>
      </c>
      <c r="FV49" s="4">
        <f t="shared" si="58"/>
        <v>9723.5295005288317</v>
      </c>
      <c r="FW49" s="4">
        <f t="shared" si="58"/>
        <v>9723.5295005288317</v>
      </c>
      <c r="FX49" s="4">
        <f t="shared" si="58"/>
        <v>9723.5295005288317</v>
      </c>
      <c r="FY49" s="4">
        <f t="shared" si="58"/>
        <v>9723.5295005288317</v>
      </c>
      <c r="FZ49" s="4">
        <f t="shared" si="58"/>
        <v>9723.5295005288317</v>
      </c>
      <c r="GA49" s="4">
        <f t="shared" si="58"/>
        <v>9723.5295005288317</v>
      </c>
      <c r="GB49" s="4">
        <f t="shared" si="58"/>
        <v>9723.5295005288317</v>
      </c>
      <c r="GC49" s="4">
        <f t="shared" si="58"/>
        <v>9723.5295005288317</v>
      </c>
      <c r="GD49" s="4">
        <f t="shared" si="58"/>
        <v>9723.5295005288317</v>
      </c>
      <c r="GE49" s="4">
        <f t="shared" si="58"/>
        <v>9723.5295005288317</v>
      </c>
      <c r="GF49" s="4">
        <f t="shared" si="58"/>
        <v>9723.5295005288317</v>
      </c>
      <c r="GG49" s="4">
        <f t="shared" si="58"/>
        <v>9723.5295005288317</v>
      </c>
      <c r="GH49" s="4">
        <f t="shared" si="58"/>
        <v>9723.5295005288317</v>
      </c>
      <c r="GI49" s="4">
        <f t="shared" si="58"/>
        <v>9723.5295005288317</v>
      </c>
      <c r="GJ49" s="4">
        <f t="shared" si="58"/>
        <v>9723.5295005288317</v>
      </c>
      <c r="GK49" s="4">
        <f t="shared" si="58"/>
        <v>9723.5295005288317</v>
      </c>
      <c r="GL49" s="4">
        <f t="shared" si="58"/>
        <v>9723.5295005288317</v>
      </c>
      <c r="GM49" s="4">
        <f t="shared" si="58"/>
        <v>9723.5295005288317</v>
      </c>
      <c r="GN49" s="4">
        <f t="shared" si="58"/>
        <v>9723.5295005288317</v>
      </c>
      <c r="GO49" s="4">
        <f t="shared" ref="GO49:IJ49" si="59">GN49+GO48</f>
        <v>9723.5295005288317</v>
      </c>
      <c r="GP49" s="4">
        <f t="shared" si="59"/>
        <v>9723.5295005288317</v>
      </c>
      <c r="GQ49" s="4">
        <f t="shared" si="59"/>
        <v>9723.5295005288317</v>
      </c>
      <c r="GR49" s="4">
        <f t="shared" si="59"/>
        <v>9723.5295005288317</v>
      </c>
      <c r="GS49" s="4">
        <f t="shared" si="59"/>
        <v>9723.5295005288317</v>
      </c>
      <c r="GT49" s="4">
        <f t="shared" si="59"/>
        <v>9723.5295005288317</v>
      </c>
      <c r="GU49" s="4">
        <f t="shared" si="59"/>
        <v>9723.5295005288317</v>
      </c>
      <c r="GV49" s="4">
        <f t="shared" si="59"/>
        <v>9723.5295005288317</v>
      </c>
      <c r="GW49" s="4">
        <f t="shared" si="59"/>
        <v>9723.5295005288317</v>
      </c>
      <c r="GX49" s="4">
        <f t="shared" si="59"/>
        <v>9723.5295005288317</v>
      </c>
      <c r="GY49" s="4">
        <f t="shared" si="59"/>
        <v>9723.5295005288317</v>
      </c>
      <c r="GZ49" s="4">
        <f t="shared" si="59"/>
        <v>9723.5295005288317</v>
      </c>
      <c r="HA49" s="4">
        <f t="shared" si="59"/>
        <v>9723.5295005288317</v>
      </c>
      <c r="HB49" s="4">
        <f t="shared" si="59"/>
        <v>9723.5295005288317</v>
      </c>
      <c r="HC49" s="4">
        <f t="shared" si="59"/>
        <v>9723.5295005288317</v>
      </c>
      <c r="HD49" s="4">
        <f t="shared" si="59"/>
        <v>9723.5295005288317</v>
      </c>
      <c r="HE49" s="4">
        <f t="shared" si="59"/>
        <v>9723.5295005288317</v>
      </c>
      <c r="HF49" s="4">
        <f t="shared" si="59"/>
        <v>9723.5295005288317</v>
      </c>
      <c r="HG49" s="4">
        <f t="shared" si="59"/>
        <v>9723.5295005288317</v>
      </c>
      <c r="HH49" s="4">
        <f t="shared" si="59"/>
        <v>9723.5295005288317</v>
      </c>
      <c r="HI49" s="4">
        <f t="shared" si="59"/>
        <v>9723.5295005288317</v>
      </c>
      <c r="HJ49" s="4">
        <f t="shared" si="59"/>
        <v>9723.5295005288317</v>
      </c>
      <c r="HK49" s="4">
        <f t="shared" si="59"/>
        <v>9723.5295005288317</v>
      </c>
      <c r="HL49" s="4">
        <f t="shared" si="59"/>
        <v>9723.5295005288317</v>
      </c>
      <c r="HM49" s="4">
        <f t="shared" si="59"/>
        <v>9723.5295005288317</v>
      </c>
      <c r="HN49" s="4">
        <f t="shared" si="59"/>
        <v>9723.5295005288317</v>
      </c>
      <c r="HO49" s="4">
        <f t="shared" si="59"/>
        <v>9723.5295005288317</v>
      </c>
      <c r="HP49" s="4">
        <f t="shared" si="59"/>
        <v>9723.5295005288317</v>
      </c>
      <c r="HQ49" s="4">
        <f t="shared" si="59"/>
        <v>9723.5295005288317</v>
      </c>
      <c r="HR49" s="4">
        <f t="shared" si="59"/>
        <v>9723.5295005288317</v>
      </c>
      <c r="HS49" s="4">
        <f t="shared" si="59"/>
        <v>9723.5295005288317</v>
      </c>
      <c r="HT49" s="4">
        <f t="shared" si="59"/>
        <v>9723.5295005288317</v>
      </c>
      <c r="HU49" s="4">
        <f t="shared" si="59"/>
        <v>9723.5295005288317</v>
      </c>
      <c r="HV49" s="4">
        <f t="shared" si="59"/>
        <v>9723.5295005288317</v>
      </c>
      <c r="HW49" s="4">
        <f t="shared" si="59"/>
        <v>9723.5295005288317</v>
      </c>
      <c r="HX49" s="4">
        <f t="shared" si="59"/>
        <v>9723.5295005288317</v>
      </c>
      <c r="HY49" s="4">
        <f t="shared" si="59"/>
        <v>9723.5295005288317</v>
      </c>
      <c r="HZ49" s="4">
        <f t="shared" si="59"/>
        <v>9723.5295005288317</v>
      </c>
      <c r="IA49" s="4">
        <f t="shared" si="59"/>
        <v>9723.5295005288317</v>
      </c>
      <c r="IB49" s="4">
        <f t="shared" si="59"/>
        <v>9723.5295005288317</v>
      </c>
      <c r="IC49" s="4">
        <f t="shared" si="59"/>
        <v>9723.5295005288317</v>
      </c>
      <c r="ID49" s="4">
        <f t="shared" si="59"/>
        <v>9723.5295005288317</v>
      </c>
      <c r="IE49" s="4">
        <f t="shared" si="59"/>
        <v>9723.5295005288317</v>
      </c>
      <c r="IF49" s="4">
        <f t="shared" si="59"/>
        <v>9723.5295005288317</v>
      </c>
      <c r="IG49" s="4">
        <f t="shared" si="59"/>
        <v>9723.5295005288317</v>
      </c>
      <c r="IH49" s="4">
        <f t="shared" si="59"/>
        <v>9723.5295005288317</v>
      </c>
      <c r="II49" s="4">
        <f t="shared" si="59"/>
        <v>9723.5295005288317</v>
      </c>
      <c r="IJ49" s="4">
        <f t="shared" si="59"/>
        <v>9723.5295005288317</v>
      </c>
      <c r="IK49" s="4"/>
    </row>
    <row r="51" spans="1:245" ht="15.75" thickBot="1" x14ac:dyDescent="0.3"/>
    <row r="52" spans="1:245" ht="15.75" thickBot="1" x14ac:dyDescent="0.3">
      <c r="A52" s="20" t="s">
        <v>35</v>
      </c>
      <c r="B52" s="13">
        <v>1000</v>
      </c>
    </row>
    <row r="54" spans="1:245" x14ac:dyDescent="0.25">
      <c r="A54" s="29" t="s">
        <v>36</v>
      </c>
      <c r="B54" s="29"/>
    </row>
    <row r="55" spans="1:245" x14ac:dyDescent="0.25">
      <c r="A55" s="23" t="str">
        <f>CONCATENATE("EBITDA PROJETO - ",B4," MESES")</f>
        <v>EBITDA PROJETO - 60 MESES</v>
      </c>
      <c r="B55" s="24">
        <f>IK27</f>
        <v>0.88449999999999995</v>
      </c>
    </row>
    <row r="56" spans="1:245" x14ac:dyDescent="0.25">
      <c r="A56" s="23" t="str">
        <f>CONCATENATE("VPL PROJETO - ",B4," MESES")</f>
        <v>VPL PROJETO - 60 MESES</v>
      </c>
      <c r="B56" s="25">
        <f>NPV(B6,D45:IJ45)+C45</f>
        <v>9723.529500528839</v>
      </c>
    </row>
    <row r="57" spans="1:245" x14ac:dyDescent="0.25">
      <c r="A57" s="23" t="s">
        <v>37</v>
      </c>
      <c r="B57" s="26">
        <f>IF(SUM(D10:IJ10)=0,CONCATENATE("&gt; ",B4," MESES"),HLOOKUP(1,$D$10:$IJ$11,2,FALSE))</f>
        <v>29</v>
      </c>
    </row>
    <row r="58" spans="1:245" x14ac:dyDescent="0.25">
      <c r="A58" s="23" t="str">
        <f>CONCATENATE("ROI PROJETO - ",B4," MESES")</f>
        <v>ROI PROJETO - 60 MESES</v>
      </c>
      <c r="B58" s="24">
        <f>B56/(C45*-1)</f>
        <v>0.77788236004230715</v>
      </c>
    </row>
    <row r="59" spans="1:245" x14ac:dyDescent="0.25">
      <c r="A59" s="23" t="str">
        <f>CONCATENATE("TIR ANUAL PROJETO - ",B4," MESES")</f>
        <v>TIR ANUAL PROJETO - 60 MESES</v>
      </c>
      <c r="B59" s="24">
        <f>(1+IRR(C45:IJ45,0))^12-1</f>
        <v>0.54005913700536312</v>
      </c>
    </row>
  </sheetData>
  <mergeCells count="13">
    <mergeCell ref="A29:B29"/>
    <mergeCell ref="A26:B26"/>
    <mergeCell ref="A27:B27"/>
    <mergeCell ref="A1:B1"/>
    <mergeCell ref="A3:B3"/>
    <mergeCell ref="A12:B12"/>
    <mergeCell ref="A14:B14"/>
    <mergeCell ref="A11:B11"/>
    <mergeCell ref="A45:B45"/>
    <mergeCell ref="A46:B46"/>
    <mergeCell ref="A48:B48"/>
    <mergeCell ref="A49:B49"/>
    <mergeCell ref="A54:B54"/>
  </mergeCells>
  <dataValidations count="1">
    <dataValidation type="custom" allowBlank="1" showInputMessage="1" showErrorMessage="1" errorTitle="DADO INCORRETO" error="TEM QUE SER NO MÁXIMO 240 MESES" sqref="B4">
      <formula1>B4&lt;241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FCD</vt:lpstr>
    </vt:vector>
  </TitlesOfParts>
  <Company>Embratel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AACOSTA</dc:creator>
  <cp:lastModifiedBy>Alberto Costa</cp:lastModifiedBy>
  <dcterms:created xsi:type="dcterms:W3CDTF">2013-09-20T20:00:09Z</dcterms:created>
  <dcterms:modified xsi:type="dcterms:W3CDTF">2015-07-18T18:42:44Z</dcterms:modified>
</cp:coreProperties>
</file>